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WYKAZ CZĘŚCI ZAMIENNYCH" sheetId="1" r:id="rId1"/>
  </sheets>
  <definedNames>
    <definedName name="_xlnm.Print_Titles" localSheetId="0">'WYKAZ CZĘŚCI ZAMIENNYCH'!$15:$16</definedName>
  </definedNames>
  <calcPr fullCalcOnLoad="1"/>
</workbook>
</file>

<file path=xl/sharedStrings.xml><?xml version="1.0" encoding="utf-8"?>
<sst xmlns="http://schemas.openxmlformats.org/spreadsheetml/2006/main" count="562" uniqueCount="455">
  <si>
    <t>Lp.</t>
  </si>
  <si>
    <t>NUMER KATALOGOWY / FABRYCZNY</t>
  </si>
  <si>
    <t>Nazwa materiału, części</t>
  </si>
  <si>
    <t>Ilość (szt.)</t>
  </si>
  <si>
    <t>Cena jednostkowa netto (zł)</t>
  </si>
  <si>
    <t>Wartość netto (zł)</t>
  </si>
  <si>
    <t>podatek VAT (%)</t>
  </si>
  <si>
    <t>Wartość brutto (zł)</t>
  </si>
  <si>
    <t>Uwagi</t>
  </si>
  <si>
    <t>6=(kol. 4 x kol. 5)</t>
  </si>
  <si>
    <t>8=(kol. 6 x kol. 7)</t>
  </si>
  <si>
    <t xml:space="preserve">Alternator                    </t>
  </si>
  <si>
    <t xml:space="preserve">Amortyzator                  </t>
  </si>
  <si>
    <t xml:space="preserve">Amortyzator klapy             </t>
  </si>
  <si>
    <t>A6283230200</t>
  </si>
  <si>
    <t>Amortyzator przód</t>
  </si>
  <si>
    <t>A6283262700</t>
  </si>
  <si>
    <t>Amortyzator tył</t>
  </si>
  <si>
    <t xml:space="preserve">Chłodnica wody              </t>
  </si>
  <si>
    <t xml:space="preserve">Czujnik ABS                  </t>
  </si>
  <si>
    <t>A0025453914</t>
  </si>
  <si>
    <t>Czujnik ciśnienia</t>
  </si>
  <si>
    <t>org.</t>
  </si>
  <si>
    <t xml:space="preserve">Czujnik ciśnienia doładowania        </t>
  </si>
  <si>
    <t xml:space="preserve">CZujnik ciśnienia vogla       </t>
  </si>
  <si>
    <t xml:space="preserve">Czujnik hamulca ręcznego     </t>
  </si>
  <si>
    <t xml:space="preserve">Czujnik obrotów ABS          </t>
  </si>
  <si>
    <t>38S-406.287</t>
  </si>
  <si>
    <r>
      <t xml:space="preserve">Czujnik płomienia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</t>
    </r>
  </si>
  <si>
    <t>Vebasto</t>
  </si>
  <si>
    <t xml:space="preserve">Czujnik wentylatora          </t>
  </si>
  <si>
    <t xml:space="preserve">Czujnik wzrostu ciśnienia    </t>
  </si>
  <si>
    <t xml:space="preserve">Czujnik zużycia klocków     </t>
  </si>
  <si>
    <t xml:space="preserve">Dmuchawa Aurora              </t>
  </si>
  <si>
    <t xml:space="preserve">Drążek kierowniczy          </t>
  </si>
  <si>
    <t xml:space="preserve">Drążek kierowniczy            </t>
  </si>
  <si>
    <t>A6443500306</t>
  </si>
  <si>
    <t>Drążek reakcyjny</t>
  </si>
  <si>
    <t>A6283330205</t>
  </si>
  <si>
    <t xml:space="preserve">Drążek reakcyjny            </t>
  </si>
  <si>
    <t>A6283201089</t>
  </si>
  <si>
    <t>Drążek stabilizatora lewy</t>
  </si>
  <si>
    <t>A6283201189</t>
  </si>
  <si>
    <t>Drążek stabilizatora prawy</t>
  </si>
  <si>
    <t>A0001420289</t>
  </si>
  <si>
    <t>Filtr Adblue</t>
  </si>
  <si>
    <t>A0004700692</t>
  </si>
  <si>
    <t>Filtr ogrzewania</t>
  </si>
  <si>
    <t>A0001801709</t>
  </si>
  <si>
    <t>Filtr oleju</t>
  </si>
  <si>
    <t>A4571800009</t>
  </si>
  <si>
    <t xml:space="preserve">Filtr oleju skrzyni biegów    </t>
  </si>
  <si>
    <t>Voith</t>
  </si>
  <si>
    <r>
      <t>OP585/</t>
    </r>
    <r>
      <rPr>
        <sz val="12"/>
        <color indexed="8"/>
        <rFont val="Tahoma"/>
        <family val="2"/>
      </rPr>
      <t>432410227</t>
    </r>
  </si>
  <si>
    <t xml:space="preserve">Filtr osuszacza                </t>
  </si>
  <si>
    <t>nr.Filtron</t>
  </si>
  <si>
    <t>A5410900151</t>
  </si>
  <si>
    <t>Filtr paliwa</t>
  </si>
  <si>
    <t>51125030040 / PD 4.10</t>
  </si>
  <si>
    <t xml:space="preserve">Filtr paliwa                 </t>
  </si>
  <si>
    <t>A0004771602</t>
  </si>
  <si>
    <t>Filtr paliwa separator</t>
  </si>
  <si>
    <t>A6285280606</t>
  </si>
  <si>
    <t>Filtr powietrza</t>
  </si>
  <si>
    <t xml:space="preserve">Filtr powietrza               </t>
  </si>
  <si>
    <t xml:space="preserve">Filtr przeciwpyłkowy          </t>
  </si>
  <si>
    <t>A0018351547</t>
  </si>
  <si>
    <t>Filtr pyłkowy</t>
  </si>
  <si>
    <t>A0018359247</t>
  </si>
  <si>
    <t>A0002703698</t>
  </si>
  <si>
    <t>Filtr skrzyni biegów</t>
  </si>
  <si>
    <t xml:space="preserve">Flansza mostu                 </t>
  </si>
  <si>
    <t xml:space="preserve">Głowiczka sprężarki           </t>
  </si>
  <si>
    <r>
      <t xml:space="preserve">Główny wyłacznik prądu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</t>
    </r>
  </si>
  <si>
    <t xml:space="preserve">Guma drzwi                  </t>
  </si>
  <si>
    <r>
      <t xml:space="preserve">Impulsator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         </t>
    </r>
  </si>
  <si>
    <t xml:space="preserve">ZF </t>
  </si>
  <si>
    <t xml:space="preserve">Klapa tylna                  </t>
  </si>
  <si>
    <t xml:space="preserve">Klocki h-ca kpl.              </t>
  </si>
  <si>
    <t>reg</t>
  </si>
  <si>
    <t xml:space="preserve">Koło odbioru napędu          </t>
  </si>
  <si>
    <t xml:space="preserve">Koło pasowe alternatora      </t>
  </si>
  <si>
    <t xml:space="preserve">Koło pasowe wentylatora     </t>
  </si>
  <si>
    <t xml:space="preserve">Lampa                         </t>
  </si>
  <si>
    <t xml:space="preserve">Lampa kierunkowskazu          </t>
  </si>
  <si>
    <t xml:space="preserve">Lampa obrysowa               </t>
  </si>
  <si>
    <t>1135/4/31.61</t>
  </si>
  <si>
    <t xml:space="preserve">Lampa obrysowa lewa          </t>
  </si>
  <si>
    <t>boczny obrys pomarańczowy</t>
  </si>
  <si>
    <t>A0008200559</t>
  </si>
  <si>
    <t>Lampa przednia</t>
  </si>
  <si>
    <t>A0038202656</t>
  </si>
  <si>
    <t>IP40</t>
  </si>
  <si>
    <t>MAN 24V/36W</t>
  </si>
  <si>
    <t>A0008207664</t>
  </si>
  <si>
    <t>Lampa tylna</t>
  </si>
  <si>
    <t>A0008207764</t>
  </si>
  <si>
    <t xml:space="preserve">Lampa zespolona                </t>
  </si>
  <si>
    <t xml:space="preserve">Lampka obrysowa            </t>
  </si>
  <si>
    <t xml:space="preserve">Lusterko                     </t>
  </si>
  <si>
    <t xml:space="preserve">Lusterko                      </t>
  </si>
  <si>
    <t>A6288103716</t>
  </si>
  <si>
    <t>Lusterko zewn.</t>
  </si>
  <si>
    <t>A6288103160</t>
  </si>
  <si>
    <t xml:space="preserve">Łącznik Ekasu                 </t>
  </si>
  <si>
    <t xml:space="preserve">Łożysko               </t>
  </si>
  <si>
    <t>.06324990188</t>
  </si>
  <si>
    <t xml:space="preserve">Łożysko gumowe                </t>
  </si>
  <si>
    <t xml:space="preserve">Łożysko kulkowe             </t>
  </si>
  <si>
    <t xml:space="preserve">Łożysko pompy wodnej           </t>
  </si>
  <si>
    <t xml:space="preserve">Modulator EBS 1-kanałowy  </t>
  </si>
  <si>
    <t xml:space="preserve">Modulator EBS/R        </t>
  </si>
  <si>
    <t xml:space="preserve">Nadajnik obciążenia          </t>
  </si>
  <si>
    <t xml:space="preserve">Nadajnik obrotów              </t>
  </si>
  <si>
    <t xml:space="preserve">Nagrzewnica                </t>
  </si>
  <si>
    <t xml:space="preserve">Nagrzewnica                   </t>
  </si>
  <si>
    <t>BEHR</t>
  </si>
  <si>
    <t xml:space="preserve">Nakrętka                     </t>
  </si>
  <si>
    <t xml:space="preserve">Nakrętka piasty tył    </t>
  </si>
  <si>
    <t>A4572002970</t>
  </si>
  <si>
    <t>Napinacz paska</t>
  </si>
  <si>
    <t xml:space="preserve">Napinacz paska                </t>
  </si>
  <si>
    <t xml:space="preserve">Napinacz paska alternatora    </t>
  </si>
  <si>
    <t xml:space="preserve">Obsada dyszy                 </t>
  </si>
  <si>
    <t xml:space="preserve">Obudowa odpowietrznika       </t>
  </si>
  <si>
    <r>
      <t xml:space="preserve">Odpowietrznik silnika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</t>
    </r>
  </si>
  <si>
    <t>423.300</t>
  </si>
  <si>
    <r>
      <t xml:space="preserve">Opornik (Regulator obrotów)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</t>
    </r>
  </si>
  <si>
    <t>Nagrzewnica AURORA</t>
  </si>
  <si>
    <t>A6287501903</t>
  </si>
  <si>
    <t>Osłona silnika</t>
  </si>
  <si>
    <t>.06580490044</t>
  </si>
  <si>
    <t xml:space="preserve">Pasek klinowy                 </t>
  </si>
  <si>
    <t xml:space="preserve">Pasek wieloklinowy           </t>
  </si>
  <si>
    <t>A9069933896</t>
  </si>
  <si>
    <t>Pasek wielorowkowy</t>
  </si>
  <si>
    <t>A0149976009</t>
  </si>
  <si>
    <t>A0129976292</t>
  </si>
  <si>
    <t xml:space="preserve">Pasek wielorowkowy            </t>
  </si>
  <si>
    <t xml:space="preserve">Poduszka tłumika            </t>
  </si>
  <si>
    <t>A0001404478</t>
  </si>
  <si>
    <t>Pompa Adblue 24V</t>
  </si>
  <si>
    <t>81.06605-06003</t>
  </si>
  <si>
    <t xml:space="preserve">Pompa napędu wentylatora      </t>
  </si>
  <si>
    <t xml:space="preserve">Pompa wodna                   </t>
  </si>
  <si>
    <t xml:space="preserve">Pompa wspomagania         </t>
  </si>
  <si>
    <t>65515A</t>
  </si>
  <si>
    <r>
      <t xml:space="preserve">Pompka paliwowa vebasta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</t>
    </r>
  </si>
  <si>
    <t xml:space="preserve">Przegub drążka reakcyjnego  </t>
  </si>
  <si>
    <t xml:space="preserve">Przegub drzwi               </t>
  </si>
  <si>
    <r>
      <t xml:space="preserve">Przekaźnik blokady drzwi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</t>
    </r>
  </si>
  <si>
    <t>A0004701824</t>
  </si>
  <si>
    <t>Przewód Adblue</t>
  </si>
  <si>
    <t xml:space="preserve">Przewód nadmiaru paliwa      </t>
  </si>
  <si>
    <t>.06540590012</t>
  </si>
  <si>
    <t xml:space="preserve">Przewód sprężarki           </t>
  </si>
  <si>
    <t xml:space="preserve">Ramię drzwi                  </t>
  </si>
  <si>
    <t>A6288200144</t>
  </si>
  <si>
    <t>Ramię wycieraczki</t>
  </si>
  <si>
    <t>A6288200244</t>
  </si>
  <si>
    <t xml:space="preserve">Reflektor                    </t>
  </si>
  <si>
    <r>
      <t xml:space="preserve">Regulator napięcia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</t>
    </r>
  </si>
  <si>
    <t xml:space="preserve">Bosch </t>
  </si>
  <si>
    <r>
      <t xml:space="preserve">Regulator napięcia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 </t>
    </r>
  </si>
  <si>
    <t>A0001543405</t>
  </si>
  <si>
    <t>Regulator napięcia 28V</t>
  </si>
  <si>
    <t xml:space="preserve">Rolka napinacza              </t>
  </si>
  <si>
    <t xml:space="preserve">Rozrusznik                  </t>
  </si>
  <si>
    <t xml:space="preserve">Separator-Haldex              </t>
  </si>
  <si>
    <t>HALDEX</t>
  </si>
  <si>
    <t xml:space="preserve">Silniczek nagrzewnicy         </t>
  </si>
  <si>
    <t>A0028309508</t>
  </si>
  <si>
    <t>Silnik nagrzewnicy</t>
  </si>
  <si>
    <t xml:space="preserve">Silnik nagrzewnicy           </t>
  </si>
  <si>
    <t xml:space="preserve">Silnik nagrzewnicy            </t>
  </si>
  <si>
    <t>BOSCH</t>
  </si>
  <si>
    <t xml:space="preserve">Silnik ogrzewania 24V       </t>
  </si>
  <si>
    <t xml:space="preserve">Siłownik ham.membranowy   </t>
  </si>
  <si>
    <t xml:space="preserve">Siłownik hamulca              </t>
  </si>
  <si>
    <t>WABCO</t>
  </si>
  <si>
    <t>BY8221</t>
  </si>
  <si>
    <t xml:space="preserve">Siłownik h-ca              </t>
  </si>
  <si>
    <t>KNORR</t>
  </si>
  <si>
    <t>BY9225</t>
  </si>
  <si>
    <t xml:space="preserve">Siłownik h-ca               </t>
  </si>
  <si>
    <t xml:space="preserve">Siłownik h-ca tył            </t>
  </si>
  <si>
    <t xml:space="preserve">Sterownik ogrzewania        </t>
  </si>
  <si>
    <t xml:space="preserve">Szyba boczna                 </t>
  </si>
  <si>
    <t xml:space="preserve">Szyba boczna                  </t>
  </si>
  <si>
    <t xml:space="preserve">Szyba boczna/okno skrzydłowe </t>
  </si>
  <si>
    <t xml:space="preserve">Szyba okna kierowcy          </t>
  </si>
  <si>
    <t xml:space="preserve">Szyba tylna                   </t>
  </si>
  <si>
    <t xml:space="preserve">Tarcza hamulcowa              </t>
  </si>
  <si>
    <t xml:space="preserve">Tarcza hamulcowa tył          </t>
  </si>
  <si>
    <t xml:space="preserve">Teleskop klapy                </t>
  </si>
  <si>
    <t>A0052032675</t>
  </si>
  <si>
    <t>Termostat</t>
  </si>
  <si>
    <t xml:space="preserve">Termostat                      </t>
  </si>
  <si>
    <t xml:space="preserve">Tłumik drgań                  </t>
  </si>
  <si>
    <t xml:space="preserve">Tłumik drgań (koło pasowe)    </t>
  </si>
  <si>
    <t xml:space="preserve">Turbosprężarka          </t>
  </si>
  <si>
    <t xml:space="preserve">Uszczelka nasady              </t>
  </si>
  <si>
    <t xml:space="preserve">Uszczelka turbosprężarki      </t>
  </si>
  <si>
    <t xml:space="preserve">Uszczelniacz z bieżnią    </t>
  </si>
  <si>
    <t xml:space="preserve">Wał napędowy               </t>
  </si>
  <si>
    <t xml:space="preserve">Wieniec koła zamachowego      </t>
  </si>
  <si>
    <t>A0003302111</t>
  </si>
  <si>
    <t>Wkład drążka reakcyjnego</t>
  </si>
  <si>
    <t>WA40-1200</t>
  </si>
  <si>
    <t xml:space="preserve">Wkład filtr powietrza        </t>
  </si>
  <si>
    <t>Nr Filtron</t>
  </si>
  <si>
    <t xml:space="preserve">Wkład filtra powietrza        </t>
  </si>
  <si>
    <t xml:space="preserve">Wkład filtra skrzyni biegów   </t>
  </si>
  <si>
    <t>ZF</t>
  </si>
  <si>
    <t xml:space="preserve">Wkład nagrzewnicy           </t>
  </si>
  <si>
    <t xml:space="preserve">Wkład nagrzewnicy AURORA     </t>
  </si>
  <si>
    <t>Nagrz. Aurora</t>
  </si>
  <si>
    <t xml:space="preserve">Wkład skrzyni biegów VOITH    </t>
  </si>
  <si>
    <t xml:space="preserve">Włącznik ciśnienia         </t>
  </si>
  <si>
    <t xml:space="preserve">Włącznik drzwi               </t>
  </si>
  <si>
    <t xml:space="preserve">Włącznik rozrusznika          </t>
  </si>
  <si>
    <t xml:space="preserve">BOSCH </t>
  </si>
  <si>
    <t xml:space="preserve">Wskaznik temperatury         </t>
  </si>
  <si>
    <t>6029201058/ZF0812</t>
  </si>
  <si>
    <r>
      <t xml:space="preserve">Wtyczka skrzyni biegów ZF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</t>
    </r>
  </si>
  <si>
    <r>
      <t xml:space="preserve">Wyłącznik prądu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   </t>
    </r>
  </si>
  <si>
    <t xml:space="preserve">Wymiennik ciepła           </t>
  </si>
  <si>
    <t xml:space="preserve">Zabezpieczenie sworznia      </t>
  </si>
  <si>
    <t xml:space="preserve">Zacisk h-ca        </t>
  </si>
  <si>
    <t xml:space="preserve">Zacisk h-ca         </t>
  </si>
  <si>
    <t xml:space="preserve">Zawias zderzaka              </t>
  </si>
  <si>
    <t xml:space="preserve">Zawór bezpie. sprężarki     </t>
  </si>
  <si>
    <t xml:space="preserve">Zawór doładowania            </t>
  </si>
  <si>
    <t xml:space="preserve">Zawór magnetyczny              </t>
  </si>
  <si>
    <t xml:space="preserve">Zawór nagrzewnicy            </t>
  </si>
  <si>
    <t xml:space="preserve">Zawór ogrzewania            </t>
  </si>
  <si>
    <t xml:space="preserve">Zawór ogrzewania z silnikiem </t>
  </si>
  <si>
    <t>A0064290244</t>
  </si>
  <si>
    <t>Zawór proporcjonalny</t>
  </si>
  <si>
    <t xml:space="preserve">Zawór przelotowy             </t>
  </si>
  <si>
    <t xml:space="preserve">Zawór zwrotny               </t>
  </si>
  <si>
    <t xml:space="preserve">Zbiornik wyrównawczy          </t>
  </si>
  <si>
    <t xml:space="preserve">Zderzak                       </t>
  </si>
  <si>
    <t xml:space="preserve">Zderzak (nar. LT)             </t>
  </si>
  <si>
    <t>A6288850108</t>
  </si>
  <si>
    <t>Zderzak przedni</t>
  </si>
  <si>
    <t xml:space="preserve">Zderzak przedni               </t>
  </si>
  <si>
    <t>A6288852803</t>
  </si>
  <si>
    <t>Zderzak przedni (lewy)</t>
  </si>
  <si>
    <t>A6288853103</t>
  </si>
  <si>
    <t>Zderzak przedni (prawy)</t>
  </si>
  <si>
    <t>A6288851502</t>
  </si>
  <si>
    <t>Zderzak tylny (lewy)</t>
  </si>
  <si>
    <t>A6288851602</t>
  </si>
  <si>
    <t>Zderzak tylny (prawy)</t>
  </si>
  <si>
    <t>A6288801271</t>
  </si>
  <si>
    <t>Zderzak tył środek</t>
  </si>
  <si>
    <t xml:space="preserve">Zestaw naprawczy             </t>
  </si>
  <si>
    <t>A0011303715</t>
  </si>
  <si>
    <t>Zestaw naprawczy sprężarki</t>
  </si>
  <si>
    <t xml:space="preserve">Zestaw naprawczy zwrotnicy  </t>
  </si>
  <si>
    <t xml:space="preserve">Zestaw szczotkotrzymacz      </t>
  </si>
  <si>
    <t>A0054461721</t>
  </si>
  <si>
    <t>Zestaw wskaźników</t>
  </si>
  <si>
    <t xml:space="preserve">Złącze intercolera           </t>
  </si>
  <si>
    <t xml:space="preserve">Złącze turbo                 </t>
  </si>
  <si>
    <t xml:space="preserve">Żarówka H-4                   </t>
  </si>
  <si>
    <t xml:space="preserve">Żarówka H7                   </t>
  </si>
  <si>
    <t xml:space="preserve">Żarówka z oprawką            </t>
  </si>
  <si>
    <t>RAZEM</t>
  </si>
  <si>
    <t>LEGENDA (znaczenie kolorów):</t>
  </si>
  <si>
    <t>® tylko część oryginalna (również części wymienionych w załącznikach Nr 1A, 1B i 1C, których to dotyczy)</t>
  </si>
  <si>
    <t>Inne</t>
  </si>
  <si>
    <r>
      <t>akcesoria do autobusów marki</t>
    </r>
    <r>
      <rPr>
        <sz val="12"/>
        <color indexed="23"/>
        <rFont val="Arial"/>
        <family val="2"/>
      </rPr>
      <t xml:space="preserve"> </t>
    </r>
    <r>
      <rPr>
        <sz val="12"/>
        <color indexed="12"/>
        <rFont val="Arial"/>
        <family val="2"/>
      </rPr>
      <t>MAN</t>
    </r>
  </si>
  <si>
    <t>akcesoria do autobusów marki Mercedes</t>
  </si>
  <si>
    <t>Blacha aluminiowa 1000mmx2000mmx3mm</t>
  </si>
  <si>
    <t>Blacha aluminiowa ryflowana</t>
  </si>
  <si>
    <t>Dyfuzor Ad-blue</t>
  </si>
  <si>
    <t>56/1572/634</t>
  </si>
  <si>
    <t>Kaseta ster. ogrzewania</t>
  </si>
  <si>
    <t>Łącznik termokurczliwy</t>
  </si>
  <si>
    <t>Piasta przód</t>
  </si>
  <si>
    <t>Piasta tył</t>
  </si>
  <si>
    <t>Przełącznik zespolony</t>
  </si>
  <si>
    <t>różne rozmiary</t>
  </si>
  <si>
    <t>Opaska plastikowa zaciskowa</t>
  </si>
  <si>
    <t>50 mb</t>
  </si>
  <si>
    <t>Pompa wody Greysona</t>
  </si>
  <si>
    <t>WP-3970-000-20170825</t>
  </si>
  <si>
    <t>Ø15, Ø20, Ø30, Ø40, Ø50</t>
  </si>
  <si>
    <t>Przewód hydrauliczny elastyczny</t>
  </si>
  <si>
    <t>Sprężarka powietrza</t>
  </si>
  <si>
    <t>Zawór ekasu</t>
  </si>
  <si>
    <t>A9424230112</t>
  </si>
  <si>
    <t>A9424212112</t>
  </si>
  <si>
    <t>A6274200101</t>
  </si>
  <si>
    <t>Tarcza hamulcowa przód</t>
  </si>
  <si>
    <t>Tarcza hamulcowa środek</t>
  </si>
  <si>
    <t>Przewód do klimatyzacji elastyczny z zarobioną końcówką</t>
  </si>
  <si>
    <t>0004294224MB</t>
  </si>
  <si>
    <t>Ø30, Ø35</t>
  </si>
  <si>
    <t>Wspornik zawieszenia</t>
  </si>
  <si>
    <t>Lampa do jazdy dziennej z kierunkowskazem</t>
  </si>
  <si>
    <t>Lampa świateł drogowych</t>
  </si>
  <si>
    <t>Lampa świateł mijania przód</t>
  </si>
  <si>
    <t>Lampa przeciwmgielna przód</t>
  </si>
  <si>
    <t>OEI 90900l-TPB-S</t>
  </si>
  <si>
    <t>OEI 90900L-FS</t>
  </si>
  <si>
    <t>OEI 90900L-AS</t>
  </si>
  <si>
    <t>OEI 90900L-NS</t>
  </si>
  <si>
    <t>Lampa zgrupowana tylko LED</t>
  </si>
  <si>
    <t>OEI 112050L-RBBL RS</t>
  </si>
  <si>
    <t>stop, pozycja, kierunkowskaz, cofania</t>
  </si>
  <si>
    <t>Światło przeciwmgłowe tylne LED z odblaskiem</t>
  </si>
  <si>
    <t>OEI 112050L-RXN</t>
  </si>
  <si>
    <t>LED W65-24V</t>
  </si>
  <si>
    <t>LED MD_L2011_BL+WW_3K_0R100930</t>
  </si>
  <si>
    <t>Zderzak przedni kpl.</t>
  </si>
  <si>
    <t>E21-b5-04-10000</t>
  </si>
  <si>
    <t>Zderzak tylny</t>
  </si>
  <si>
    <t>E211-b5-04-20000</t>
  </si>
  <si>
    <t>Maska reflektorów prawa</t>
  </si>
  <si>
    <t>Maska reflektorów lewa</t>
  </si>
  <si>
    <t>M-050303-00006_AA</t>
  </si>
  <si>
    <t>M-050304-00007_AA</t>
  </si>
  <si>
    <t>Szyba przednia lewa</t>
  </si>
  <si>
    <t>E211-0508-10001</t>
  </si>
  <si>
    <t>Szyba przednia prawa</t>
  </si>
  <si>
    <t>E211-05-08-10002</t>
  </si>
  <si>
    <t>Szyba tylna grafitowa</t>
  </si>
  <si>
    <t>E211-B5-08-20001</t>
  </si>
  <si>
    <t>59.2770.210.099</t>
  </si>
  <si>
    <t>Lusterko zewn. prawe</t>
  </si>
  <si>
    <t>Lusterko zewn. lewe</t>
  </si>
  <si>
    <t>59.2780.120.099</t>
  </si>
  <si>
    <t>Wycieraczki kpl.</t>
  </si>
  <si>
    <t>M500556</t>
  </si>
  <si>
    <t>akcesoria do autobusów marki Ursus</t>
  </si>
  <si>
    <t xml:space="preserve">Zderzak ( nar.PT)                </t>
  </si>
  <si>
    <t xml:space="preserve">Zderzak  (spoiler)      </t>
  </si>
  <si>
    <t xml:space="preserve">Akumulator 225 Ah      </t>
  </si>
  <si>
    <t>Wykaz części zamiennych planowanych do zakupu w okresie 16 (szesnastu) miesięcy trwania umowy</t>
  </si>
  <si>
    <t>Felga koła 22,5 "</t>
  </si>
  <si>
    <t>Zacisk h-a prawy</t>
  </si>
  <si>
    <t>Zacisk h-a lewy</t>
  </si>
  <si>
    <t>MB</t>
  </si>
  <si>
    <t xml:space="preserve">Czujnik zużycia klocków   </t>
  </si>
  <si>
    <t>Listwa wnęki drzwi lewa</t>
  </si>
  <si>
    <t>Listwa wnęki drzwi prawa</t>
  </si>
  <si>
    <t>Guma pneumatyczna drzwi lewa</t>
  </si>
  <si>
    <t>Guma pneumatyczna drzwi prawa</t>
  </si>
  <si>
    <t>Miech przód</t>
  </si>
  <si>
    <t>Miech tył</t>
  </si>
  <si>
    <t xml:space="preserve">Lampa sufitowa                                         </t>
  </si>
  <si>
    <t>Czujnik Nox</t>
  </si>
  <si>
    <t>Czujnik spalin</t>
  </si>
  <si>
    <t>A0018116033</t>
  </si>
  <si>
    <t>Wkład lusterka</t>
  </si>
  <si>
    <t>A0018117333</t>
  </si>
  <si>
    <t>A0018350307</t>
  </si>
  <si>
    <t>Dmuchawa dachowa</t>
  </si>
  <si>
    <t>A0038309408</t>
  </si>
  <si>
    <t>A0085450124</t>
  </si>
  <si>
    <t>Przełącznik kierunkowskazów</t>
  </si>
  <si>
    <t>A0004214310</t>
  </si>
  <si>
    <t>Klocki hamulca</t>
  </si>
  <si>
    <t>Pióro wycieraczki</t>
  </si>
  <si>
    <t>A0018200745</t>
  </si>
  <si>
    <t>URSUS</t>
  </si>
  <si>
    <t>A0007230127</t>
  </si>
  <si>
    <t>A0131547102</t>
  </si>
  <si>
    <t>A9062003770</t>
  </si>
  <si>
    <t>Końcówka kierownicza</t>
  </si>
  <si>
    <t>A0014605648</t>
  </si>
  <si>
    <t>A0024208183</t>
  </si>
  <si>
    <t>A0024208283</t>
  </si>
  <si>
    <t>A0101531528</t>
  </si>
  <si>
    <t>A0101530028</t>
  </si>
  <si>
    <t>A0015428718</t>
  </si>
  <si>
    <t>A0135427917</t>
  </si>
  <si>
    <t>MB przód</t>
  </si>
  <si>
    <t>MB tył</t>
  </si>
  <si>
    <t>A0069819905</t>
  </si>
  <si>
    <t>Łożysko stożkowe piasta przód wewn.</t>
  </si>
  <si>
    <t>Łożysko stożkowe piasta przód zewn.</t>
  </si>
  <si>
    <t>Nakrętka szpilki</t>
  </si>
  <si>
    <t>Szpilka koła</t>
  </si>
  <si>
    <t>Czujnik ciśnienia powietrza</t>
  </si>
  <si>
    <t>Sterownik klimatyzacji</t>
  </si>
  <si>
    <t>Sterownik podstacja klimatyzacji</t>
  </si>
  <si>
    <t>Bezpiecznik falownika</t>
  </si>
  <si>
    <r>
      <t xml:space="preserve">Główny wyłacznik prądu </t>
    </r>
    <r>
      <rPr>
        <sz val="12"/>
        <color indexed="8"/>
        <rFont val="Tahoma"/>
        <family val="2"/>
      </rPr>
      <t xml:space="preserve">       </t>
    </r>
  </si>
  <si>
    <t xml:space="preserve">Zawór drzwi     </t>
  </si>
  <si>
    <t>81779306073/604</t>
  </si>
  <si>
    <t>Ursus</t>
  </si>
  <si>
    <t xml:space="preserve">Przewód miecha przód             </t>
  </si>
  <si>
    <t>Przewód siłownika h-a przód</t>
  </si>
  <si>
    <t xml:space="preserve">Siłownik drzwi </t>
  </si>
  <si>
    <t>8V1DF24-25</t>
  </si>
  <si>
    <t>V1DF25-30</t>
  </si>
  <si>
    <t>URSUS GLOBO</t>
  </si>
  <si>
    <t xml:space="preserve">Przekaźnik  prądu                 </t>
  </si>
  <si>
    <t>Stycznik falownika</t>
  </si>
  <si>
    <t>Ursus sprężarka</t>
  </si>
  <si>
    <t xml:space="preserve">Zestaw serwisowy sprężarki </t>
  </si>
  <si>
    <t>Ursus Valeo</t>
  </si>
  <si>
    <t>Poduszka hydrauliczna silnika  elektrycznego</t>
  </si>
  <si>
    <t>JMN40-ES-35</t>
  </si>
  <si>
    <t>Pasek sprężarki klimatyzacji</t>
  </si>
  <si>
    <t>T7400 2908711</t>
  </si>
  <si>
    <t xml:space="preserve">Klocki h-a kpl. Na 1 oś </t>
  </si>
  <si>
    <t>KKC 85/1</t>
  </si>
  <si>
    <t>Agregat grzewczy KNECHT</t>
  </si>
  <si>
    <t>KC 74</t>
  </si>
  <si>
    <t>Wkład filtra paliwa</t>
  </si>
  <si>
    <t>j/w</t>
  </si>
  <si>
    <t>Wspomaganie ZF</t>
  </si>
  <si>
    <t>6.141.403.025 FILTRASSY</t>
  </si>
  <si>
    <t xml:space="preserve">Wkład filtra </t>
  </si>
  <si>
    <t>Frontbox kabiny kierowcy</t>
  </si>
  <si>
    <t>PPI20</t>
  </si>
  <si>
    <t>Nagrzewnice</t>
  </si>
  <si>
    <t>RRG210736</t>
  </si>
  <si>
    <t>Przycisk blokady drzwi "STOP"</t>
  </si>
  <si>
    <t>BT01-45-03B01</t>
  </si>
  <si>
    <t>Przycisk dla inwalidy wew.</t>
  </si>
  <si>
    <t>US.HSTIO-0001</t>
  </si>
  <si>
    <t>DR477</t>
  </si>
  <si>
    <t>EZ11-B2-09-20200</t>
  </si>
  <si>
    <t>Przewód siłownika h-a tył</t>
  </si>
  <si>
    <t>EZ11-B2-09-20100</t>
  </si>
  <si>
    <t xml:space="preserve">Nakrętka szpilki koła                    </t>
  </si>
  <si>
    <t>H.P102020.150</t>
  </si>
  <si>
    <t>Drut spawalniczy stalowy 0,6 mm na szpuli 5 kg</t>
  </si>
  <si>
    <t>Miejski Zakład Komunikacji</t>
  </si>
  <si>
    <t>Spółka z ograniczoną odpowiedzialnością</t>
  </si>
  <si>
    <t xml:space="preserve">ul. Chemiczna 8, </t>
  </si>
  <si>
    <t>65-713 Zielona Góra</t>
  </si>
  <si>
    <t>NIP 9292066920</t>
  </si>
  <si>
    <t>tel.: 68 452 04 50-53</t>
  </si>
  <si>
    <t>email.: mzk@mzk.zgora.pl</t>
  </si>
  <si>
    <t xml:space="preserve">www.mzk.zgora.pl </t>
  </si>
  <si>
    <t xml:space="preserve">REGON: 389331014 </t>
  </si>
  <si>
    <t>KRS 0000908014</t>
  </si>
  <si>
    <t xml:space="preserve"> </t>
  </si>
  <si>
    <t>ZAŁĄCZNIK NR 4 - FORMULARZ CENOWY</t>
  </si>
  <si>
    <t>Nazwa zamówienia:</t>
  </si>
  <si>
    <t>Dostawa części zamiennych związanych z eksploatacją autobusów komunikacji miejskiej oraz prowadzenie magazynu z tymi akcesoriami</t>
  </si>
  <si>
    <t xml:space="preserve">Zamawiający: </t>
  </si>
  <si>
    <t>Numer referencyjny:</t>
  </si>
  <si>
    <t>Zapytanie ofertowe 02/2021</t>
  </si>
  <si>
    <t>Rodzaj zamówienia:</t>
  </si>
  <si>
    <t>dostawy</t>
  </si>
  <si>
    <t>Miejski Zakład Komunikacji Spółka z ograniczoną odpowiedzialnością</t>
  </si>
  <si>
    <t>FORMULARZ CENOWY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</si>
</sst>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Arial"/>
      <family val="2"/>
    </font>
    <font>
      <i/>
      <sz val="9"/>
      <name val="Tahoma"/>
      <family val="2"/>
    </font>
    <font>
      <i/>
      <sz val="9"/>
      <name val="Arial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sz val="12"/>
      <color indexed="12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2"/>
      <color indexed="8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7"/>
      <name val="Tahoma"/>
      <family val="2"/>
    </font>
    <font>
      <sz val="12"/>
      <color indexed="17"/>
      <name val="Arial"/>
      <family val="2"/>
    </font>
    <font>
      <sz val="12"/>
      <color indexed="49"/>
      <name val="Arial"/>
      <family val="2"/>
    </font>
    <font>
      <sz val="12"/>
      <color indexed="40"/>
      <name val="Arial"/>
      <family val="2"/>
    </font>
    <font>
      <b/>
      <sz val="11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sz val="12"/>
      <color rgb="FF00B050"/>
      <name val="Tahoma"/>
      <family val="2"/>
    </font>
    <font>
      <sz val="12"/>
      <color rgb="FF00B050"/>
      <name val="Arial"/>
      <family val="2"/>
    </font>
    <font>
      <sz val="12"/>
      <color theme="8"/>
      <name val="Arial"/>
      <family val="2"/>
    </font>
    <font>
      <sz val="12"/>
      <color rgb="FF00B0F0"/>
      <name val="Arial"/>
      <family val="2"/>
    </font>
    <font>
      <b/>
      <sz val="11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AD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5" fillId="0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68" fillId="0" borderId="1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3" fontId="67" fillId="0" borderId="14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70" fillId="35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1" fillId="0" borderId="21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K311" sqref="K311"/>
    </sheetView>
  </sheetViews>
  <sheetFormatPr defaultColWidth="9.140625" defaultRowHeight="12.75"/>
  <cols>
    <col min="1" max="1" width="15.7109375" style="0" customWidth="1"/>
    <col min="2" max="2" width="20.57421875" style="0" customWidth="1"/>
    <col min="3" max="3" width="28.421875" style="0" customWidth="1"/>
    <col min="4" max="9" width="15.7109375" style="0" customWidth="1"/>
  </cols>
  <sheetData>
    <row r="1" spans="1:8" ht="12.75">
      <c r="A1" t="s">
        <v>434</v>
      </c>
      <c r="H1" t="s">
        <v>439</v>
      </c>
    </row>
    <row r="2" spans="1:8" ht="12.75">
      <c r="A2" t="s">
        <v>435</v>
      </c>
      <c r="H2" t="s">
        <v>440</v>
      </c>
    </row>
    <row r="3" spans="1:8" ht="12.75">
      <c r="A3" t="s">
        <v>436</v>
      </c>
      <c r="H3" t="s">
        <v>441</v>
      </c>
    </row>
    <row r="4" spans="1:8" ht="12.75">
      <c r="A4" t="s">
        <v>437</v>
      </c>
      <c r="H4" t="s">
        <v>442</v>
      </c>
    </row>
    <row r="5" spans="1:8" ht="12.75">
      <c r="A5" t="s">
        <v>438</v>
      </c>
      <c r="H5" t="s">
        <v>443</v>
      </c>
    </row>
    <row r="6" ht="18" customHeight="1">
      <c r="B6" t="s">
        <v>444</v>
      </c>
    </row>
    <row r="7" spans="1:9" ht="24.75" customHeight="1">
      <c r="A7" s="41" t="s">
        <v>445</v>
      </c>
      <c r="B7" s="41"/>
      <c r="C7" s="41"/>
      <c r="D7" s="41"/>
      <c r="E7" s="41"/>
      <c r="F7" s="41"/>
      <c r="G7" s="41"/>
      <c r="H7" s="41"/>
      <c r="I7" s="41"/>
    </row>
    <row r="8" spans="1:9" ht="50.25" customHeight="1">
      <c r="A8" s="37" t="s">
        <v>446</v>
      </c>
      <c r="B8" s="37"/>
      <c r="C8" s="37"/>
      <c r="D8" s="42" t="s">
        <v>447</v>
      </c>
      <c r="E8" s="42"/>
      <c r="F8" s="42"/>
      <c r="G8" s="42"/>
      <c r="H8" s="42"/>
      <c r="I8" s="42"/>
    </row>
    <row r="9" spans="1:9" ht="33.75" customHeight="1">
      <c r="A9" s="37" t="s">
        <v>448</v>
      </c>
      <c r="B9" s="37"/>
      <c r="C9" s="37"/>
      <c r="D9" s="37" t="s">
        <v>453</v>
      </c>
      <c r="E9" s="37"/>
      <c r="F9" s="37"/>
      <c r="G9" s="37"/>
      <c r="H9" s="37"/>
      <c r="I9" s="37"/>
    </row>
    <row r="10" spans="1:9" ht="14.25">
      <c r="A10" s="37" t="s">
        <v>449</v>
      </c>
      <c r="B10" s="37"/>
      <c r="C10" s="37"/>
      <c r="D10" s="37" t="s">
        <v>450</v>
      </c>
      <c r="E10" s="37"/>
      <c r="F10" s="37"/>
      <c r="G10" s="37"/>
      <c r="H10" s="37"/>
      <c r="I10" s="37"/>
    </row>
    <row r="11" spans="1:9" ht="14.25">
      <c r="A11" s="37" t="s">
        <v>451</v>
      </c>
      <c r="B11" s="37"/>
      <c r="C11" s="37"/>
      <c r="D11" s="37" t="s">
        <v>452</v>
      </c>
      <c r="E11" s="37"/>
      <c r="F11" s="37"/>
      <c r="G11" s="37"/>
      <c r="H11" s="37"/>
      <c r="I11" s="37"/>
    </row>
    <row r="13" spans="1:9" ht="20.25">
      <c r="A13" s="43" t="s">
        <v>454</v>
      </c>
      <c r="B13" s="43"/>
      <c r="C13" s="43"/>
      <c r="D13" s="43"/>
      <c r="E13" s="43"/>
      <c r="F13" s="43"/>
      <c r="G13" s="43"/>
      <c r="H13" s="43"/>
      <c r="I13" s="43"/>
    </row>
    <row r="14" spans="1:9" ht="21" thickBot="1">
      <c r="A14" s="45" t="s">
        <v>341</v>
      </c>
      <c r="B14" s="45"/>
      <c r="C14" s="45"/>
      <c r="D14" s="45"/>
      <c r="E14" s="45"/>
      <c r="F14" s="45"/>
      <c r="G14" s="45"/>
      <c r="H14" s="45"/>
      <c r="I14" s="45"/>
    </row>
    <row r="15" spans="1:9" ht="72.75" thickBot="1">
      <c r="A15" s="2" t="s">
        <v>0</v>
      </c>
      <c r="B15" s="3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5" t="s">
        <v>8</v>
      </c>
    </row>
    <row r="16" spans="1:9" ht="13.5" thickBot="1">
      <c r="A16" s="6">
        <v>1</v>
      </c>
      <c r="B16" s="7">
        <v>2</v>
      </c>
      <c r="C16" s="7">
        <v>3</v>
      </c>
      <c r="D16" s="7">
        <v>4</v>
      </c>
      <c r="E16" s="7">
        <v>5</v>
      </c>
      <c r="F16" s="7" t="s">
        <v>9</v>
      </c>
      <c r="G16" s="7">
        <v>7</v>
      </c>
      <c r="H16" s="7" t="s">
        <v>10</v>
      </c>
      <c r="I16" s="8">
        <v>9</v>
      </c>
    </row>
    <row r="17" spans="1:9" ht="15.75" thickBot="1">
      <c r="A17" s="9">
        <v>1</v>
      </c>
      <c r="B17" s="10"/>
      <c r="C17" s="10" t="s">
        <v>340</v>
      </c>
      <c r="D17" s="11">
        <v>50</v>
      </c>
      <c r="E17" s="11"/>
      <c r="F17" s="11">
        <f>D17*E17</f>
        <v>0</v>
      </c>
      <c r="G17" s="11"/>
      <c r="H17" s="11">
        <f>F17+G17*F17</f>
        <v>0</v>
      </c>
      <c r="I17" s="12"/>
    </row>
    <row r="18" spans="1:9" ht="15.75" thickBot="1">
      <c r="A18" s="9">
        <v>2</v>
      </c>
      <c r="B18" s="27" t="s">
        <v>370</v>
      </c>
      <c r="C18" s="10" t="s">
        <v>11</v>
      </c>
      <c r="D18" s="11">
        <v>10</v>
      </c>
      <c r="E18" s="11"/>
      <c r="F18" s="11">
        <f aca="true" t="shared" si="0" ref="F18:F79">D18*E18</f>
        <v>0</v>
      </c>
      <c r="G18" s="11"/>
      <c r="H18" s="11">
        <f aca="true" t="shared" si="1" ref="H18:H80">F18+G18*F18</f>
        <v>0</v>
      </c>
      <c r="I18" s="29" t="s">
        <v>345</v>
      </c>
    </row>
    <row r="19" spans="1:9" ht="15.75" thickBot="1">
      <c r="A19" s="9">
        <v>3</v>
      </c>
      <c r="B19" s="13">
        <v>51261017270</v>
      </c>
      <c r="C19" s="10" t="s">
        <v>11</v>
      </c>
      <c r="D19" s="11">
        <v>6</v>
      </c>
      <c r="E19" s="11"/>
      <c r="F19" s="11">
        <f t="shared" si="0"/>
        <v>0</v>
      </c>
      <c r="G19" s="11"/>
      <c r="H19" s="11">
        <f t="shared" si="1"/>
        <v>0</v>
      </c>
      <c r="I19" s="12"/>
    </row>
    <row r="20" spans="1:9" ht="15.75" thickBot="1">
      <c r="A20" s="9">
        <v>4</v>
      </c>
      <c r="B20" s="13"/>
      <c r="C20" s="10" t="s">
        <v>15</v>
      </c>
      <c r="D20" s="11">
        <v>30</v>
      </c>
      <c r="E20" s="11"/>
      <c r="F20" s="11">
        <f t="shared" si="0"/>
        <v>0</v>
      </c>
      <c r="G20" s="11"/>
      <c r="H20" s="11">
        <f t="shared" si="1"/>
        <v>0</v>
      </c>
      <c r="I20" s="33" t="s">
        <v>368</v>
      </c>
    </row>
    <row r="21" spans="1:9" ht="15.75" thickBot="1">
      <c r="A21" s="9">
        <v>5</v>
      </c>
      <c r="B21" s="13"/>
      <c r="C21" s="10" t="s">
        <v>17</v>
      </c>
      <c r="D21" s="11">
        <v>60</v>
      </c>
      <c r="E21" s="11"/>
      <c r="F21" s="11">
        <f t="shared" si="0"/>
        <v>0</v>
      </c>
      <c r="G21" s="11"/>
      <c r="H21" s="11">
        <f t="shared" si="1"/>
        <v>0</v>
      </c>
      <c r="I21" s="34" t="s">
        <v>368</v>
      </c>
    </row>
    <row r="22" spans="1:9" ht="15.75" thickBot="1">
      <c r="A22" s="9">
        <v>6</v>
      </c>
      <c r="B22" s="13">
        <v>81437016878</v>
      </c>
      <c r="C22" s="10" t="s">
        <v>12</v>
      </c>
      <c r="D22" s="11">
        <v>20</v>
      </c>
      <c r="E22" s="11"/>
      <c r="F22" s="11">
        <f t="shared" si="0"/>
        <v>0</v>
      </c>
      <c r="G22" s="11"/>
      <c r="H22" s="11">
        <f t="shared" si="1"/>
        <v>0</v>
      </c>
      <c r="I22" s="12"/>
    </row>
    <row r="23" spans="1:9" ht="15.75" thickBot="1">
      <c r="A23" s="9">
        <v>7</v>
      </c>
      <c r="B23" s="13"/>
      <c r="C23" s="10" t="s">
        <v>13</v>
      </c>
      <c r="D23" s="11">
        <v>15</v>
      </c>
      <c r="E23" s="11"/>
      <c r="F23" s="11">
        <f t="shared" si="0"/>
        <v>0</v>
      </c>
      <c r="G23" s="11"/>
      <c r="H23" s="11">
        <f t="shared" si="1"/>
        <v>0</v>
      </c>
      <c r="I23" s="34" t="s">
        <v>394</v>
      </c>
    </row>
    <row r="24" spans="1:9" ht="15.75" thickBot="1">
      <c r="A24" s="9">
        <v>8</v>
      </c>
      <c r="B24" s="16" t="s">
        <v>14</v>
      </c>
      <c r="C24" s="16" t="s">
        <v>15</v>
      </c>
      <c r="D24" s="17">
        <v>20</v>
      </c>
      <c r="E24" s="11"/>
      <c r="F24" s="11">
        <f t="shared" si="0"/>
        <v>0</v>
      </c>
      <c r="G24" s="11"/>
      <c r="H24" s="11">
        <f t="shared" si="1"/>
        <v>0</v>
      </c>
      <c r="I24" s="29" t="s">
        <v>345</v>
      </c>
    </row>
    <row r="25" spans="1:9" ht="15.75" thickBot="1">
      <c r="A25" s="9">
        <v>9</v>
      </c>
      <c r="B25" s="16" t="s">
        <v>16</v>
      </c>
      <c r="C25" s="16" t="s">
        <v>17</v>
      </c>
      <c r="D25" s="17">
        <v>40</v>
      </c>
      <c r="E25" s="11"/>
      <c r="F25" s="11">
        <f t="shared" si="0"/>
        <v>0</v>
      </c>
      <c r="G25" s="11"/>
      <c r="H25" s="11">
        <f t="shared" si="1"/>
        <v>0</v>
      </c>
      <c r="I25" s="29" t="s">
        <v>345</v>
      </c>
    </row>
    <row r="26" spans="1:9" ht="15.75" thickBot="1">
      <c r="A26" s="9">
        <v>10</v>
      </c>
      <c r="B26" s="16"/>
      <c r="C26" s="16" t="s">
        <v>390</v>
      </c>
      <c r="D26" s="17">
        <v>20</v>
      </c>
      <c r="E26" s="11"/>
      <c r="F26" s="11">
        <f t="shared" si="0"/>
        <v>0</v>
      </c>
      <c r="G26" s="11"/>
      <c r="H26" s="11">
        <f t="shared" si="1"/>
        <v>0</v>
      </c>
      <c r="I26" s="35" t="s">
        <v>368</v>
      </c>
    </row>
    <row r="27" spans="1:9" ht="30.75" thickBot="1">
      <c r="A27" s="9">
        <v>11</v>
      </c>
      <c r="B27" s="16"/>
      <c r="C27" s="16" t="s">
        <v>275</v>
      </c>
      <c r="D27" s="17">
        <v>30</v>
      </c>
      <c r="E27" s="11"/>
      <c r="F27" s="11">
        <f t="shared" si="0"/>
        <v>0</v>
      </c>
      <c r="G27" s="11"/>
      <c r="H27" s="11">
        <f t="shared" si="1"/>
        <v>0</v>
      </c>
      <c r="I27" s="12"/>
    </row>
    <row r="28" spans="1:9" ht="30.75" thickBot="1">
      <c r="A28" s="9">
        <v>12</v>
      </c>
      <c r="B28" s="16"/>
      <c r="C28" s="16" t="s">
        <v>276</v>
      </c>
      <c r="D28" s="17">
        <v>6</v>
      </c>
      <c r="E28" s="11"/>
      <c r="F28" s="11">
        <f t="shared" si="0"/>
        <v>0</v>
      </c>
      <c r="G28" s="11"/>
      <c r="H28" s="11">
        <f t="shared" si="1"/>
        <v>0</v>
      </c>
      <c r="I28" s="12"/>
    </row>
    <row r="29" spans="1:9" ht="30.75" thickBot="1">
      <c r="A29" s="9">
        <v>13</v>
      </c>
      <c r="B29" s="30">
        <v>4410441020</v>
      </c>
      <c r="C29" s="27" t="s">
        <v>387</v>
      </c>
      <c r="D29" s="11">
        <v>20</v>
      </c>
      <c r="E29" s="11"/>
      <c r="F29" s="11">
        <f t="shared" si="0"/>
        <v>0</v>
      </c>
      <c r="G29" s="11"/>
      <c r="H29" s="11">
        <f t="shared" si="1"/>
        <v>0</v>
      </c>
      <c r="I29" s="12"/>
    </row>
    <row r="30" spans="1:9" ht="15.75" thickBot="1">
      <c r="A30" s="9">
        <v>14</v>
      </c>
      <c r="B30" s="13">
        <v>81061016411</v>
      </c>
      <c r="C30" s="10" t="s">
        <v>18</v>
      </c>
      <c r="D30" s="11">
        <v>3</v>
      </c>
      <c r="E30" s="11"/>
      <c r="F30" s="11">
        <f t="shared" si="0"/>
        <v>0</v>
      </c>
      <c r="G30" s="11"/>
      <c r="H30" s="11">
        <f t="shared" si="1"/>
        <v>0</v>
      </c>
      <c r="I30" s="12"/>
    </row>
    <row r="31" spans="1:9" ht="15.75" thickBot="1">
      <c r="A31" s="9">
        <v>15</v>
      </c>
      <c r="B31" s="27" t="s">
        <v>377</v>
      </c>
      <c r="C31" s="10" t="s">
        <v>355</v>
      </c>
      <c r="D31" s="11">
        <v>10</v>
      </c>
      <c r="E31" s="11"/>
      <c r="F31" s="11">
        <f t="shared" si="0"/>
        <v>0</v>
      </c>
      <c r="G31" s="11"/>
      <c r="H31" s="11">
        <f t="shared" si="1"/>
        <v>0</v>
      </c>
      <c r="I31" s="29" t="s">
        <v>345</v>
      </c>
    </row>
    <row r="32" spans="1:9" ht="15.75" thickBot="1">
      <c r="A32" s="9">
        <v>16</v>
      </c>
      <c r="B32" s="27" t="s">
        <v>376</v>
      </c>
      <c r="C32" s="10" t="s">
        <v>354</v>
      </c>
      <c r="D32" s="11">
        <v>10</v>
      </c>
      <c r="E32" s="11"/>
      <c r="F32" s="11">
        <f t="shared" si="0"/>
        <v>0</v>
      </c>
      <c r="G32" s="11"/>
      <c r="H32" s="11">
        <f t="shared" si="1"/>
        <v>0</v>
      </c>
      <c r="I32" s="29" t="s">
        <v>345</v>
      </c>
    </row>
    <row r="33" spans="1:9" ht="15.75" thickBot="1">
      <c r="A33" s="9">
        <v>17</v>
      </c>
      <c r="B33" s="13">
        <v>81271206068</v>
      </c>
      <c r="C33" s="10" t="s">
        <v>19</v>
      </c>
      <c r="D33" s="11">
        <v>8</v>
      </c>
      <c r="E33" s="11"/>
      <c r="F33" s="11">
        <f t="shared" si="0"/>
        <v>0</v>
      </c>
      <c r="G33" s="11"/>
      <c r="H33" s="11">
        <f t="shared" si="1"/>
        <v>0</v>
      </c>
      <c r="I33" s="12"/>
    </row>
    <row r="34" spans="1:9" ht="15.75" thickBot="1">
      <c r="A34" s="9">
        <v>18</v>
      </c>
      <c r="B34" s="13">
        <v>81271206078</v>
      </c>
      <c r="C34" s="10" t="s">
        <v>19</v>
      </c>
      <c r="D34" s="11">
        <v>8</v>
      </c>
      <c r="E34" s="11"/>
      <c r="F34" s="11">
        <f t="shared" si="0"/>
        <v>0</v>
      </c>
      <c r="G34" s="11"/>
      <c r="H34" s="11">
        <f t="shared" si="1"/>
        <v>0</v>
      </c>
      <c r="I34" s="12"/>
    </row>
    <row r="35" spans="1:9" ht="15.75" thickBot="1">
      <c r="A35" s="9">
        <v>19</v>
      </c>
      <c r="B35" s="16" t="s">
        <v>20</v>
      </c>
      <c r="C35" s="16" t="s">
        <v>21</v>
      </c>
      <c r="D35" s="17">
        <v>6</v>
      </c>
      <c r="E35" s="11"/>
      <c r="F35" s="11">
        <f t="shared" si="0"/>
        <v>0</v>
      </c>
      <c r="G35" s="11"/>
      <c r="H35" s="11">
        <f t="shared" si="1"/>
        <v>0</v>
      </c>
      <c r="I35" s="12" t="s">
        <v>22</v>
      </c>
    </row>
    <row r="36" spans="1:9" ht="30.75" thickBot="1">
      <c r="A36" s="9">
        <v>20</v>
      </c>
      <c r="B36" s="13">
        <v>51274210180</v>
      </c>
      <c r="C36" s="10" t="s">
        <v>23</v>
      </c>
      <c r="D36" s="11">
        <v>4</v>
      </c>
      <c r="E36" s="11"/>
      <c r="F36" s="11">
        <f t="shared" si="0"/>
        <v>0</v>
      </c>
      <c r="G36" s="11"/>
      <c r="H36" s="11">
        <f t="shared" si="1"/>
        <v>0</v>
      </c>
      <c r="I36" s="12"/>
    </row>
    <row r="37" spans="1:9" ht="15.75" thickBot="1">
      <c r="A37" s="9">
        <v>21</v>
      </c>
      <c r="B37" s="13">
        <v>81255030178</v>
      </c>
      <c r="C37" s="10" t="s">
        <v>24</v>
      </c>
      <c r="D37" s="11">
        <v>4</v>
      </c>
      <c r="E37" s="11"/>
      <c r="F37" s="11">
        <f t="shared" si="0"/>
        <v>0</v>
      </c>
      <c r="G37" s="11"/>
      <c r="H37" s="11">
        <f t="shared" si="1"/>
        <v>0</v>
      </c>
      <c r="I37" s="12"/>
    </row>
    <row r="38" spans="1:9" ht="15.75" thickBot="1">
      <c r="A38" s="9">
        <v>22</v>
      </c>
      <c r="B38" s="13">
        <v>81255200076</v>
      </c>
      <c r="C38" s="10" t="s">
        <v>25</v>
      </c>
      <c r="D38" s="11">
        <v>10</v>
      </c>
      <c r="E38" s="11"/>
      <c r="F38" s="11">
        <f t="shared" si="0"/>
        <v>0</v>
      </c>
      <c r="G38" s="11"/>
      <c r="H38" s="11">
        <f t="shared" si="1"/>
        <v>0</v>
      </c>
      <c r="I38" s="12"/>
    </row>
    <row r="39" spans="1:9" ht="15.75" thickBot="1">
      <c r="A39" s="9">
        <v>23</v>
      </c>
      <c r="B39" s="27" t="s">
        <v>378</v>
      </c>
      <c r="C39" s="10" t="s">
        <v>26</v>
      </c>
      <c r="D39" s="11">
        <v>3</v>
      </c>
      <c r="E39" s="11"/>
      <c r="F39" s="11">
        <f t="shared" si="0"/>
        <v>0</v>
      </c>
      <c r="G39" s="11"/>
      <c r="H39" s="11">
        <f t="shared" si="1"/>
        <v>0</v>
      </c>
      <c r="I39" s="29" t="s">
        <v>380</v>
      </c>
    </row>
    <row r="40" spans="1:9" ht="15.75" thickBot="1">
      <c r="A40" s="9">
        <v>24</v>
      </c>
      <c r="B40" s="27" t="s">
        <v>379</v>
      </c>
      <c r="C40" s="10" t="s">
        <v>26</v>
      </c>
      <c r="D40" s="11">
        <v>10</v>
      </c>
      <c r="E40" s="11"/>
      <c r="F40" s="11">
        <f t="shared" si="0"/>
        <v>0</v>
      </c>
      <c r="G40" s="11"/>
      <c r="H40" s="11">
        <f t="shared" si="1"/>
        <v>0</v>
      </c>
      <c r="I40" s="29" t="s">
        <v>381</v>
      </c>
    </row>
    <row r="41" spans="1:9" ht="15.75" thickBot="1">
      <c r="A41" s="9">
        <v>25</v>
      </c>
      <c r="B41" s="14" t="s">
        <v>27</v>
      </c>
      <c r="C41" s="10" t="s">
        <v>28</v>
      </c>
      <c r="D41" s="11">
        <v>4</v>
      </c>
      <c r="E41" s="11"/>
      <c r="F41" s="11">
        <f t="shared" si="0"/>
        <v>0</v>
      </c>
      <c r="G41" s="11"/>
      <c r="H41" s="11">
        <f t="shared" si="1"/>
        <v>0</v>
      </c>
      <c r="I41" s="15" t="s">
        <v>29</v>
      </c>
    </row>
    <row r="42" spans="1:9" ht="30.75" thickBot="1">
      <c r="A42" s="9">
        <v>26</v>
      </c>
      <c r="B42" s="14"/>
      <c r="C42" s="10" t="s">
        <v>433</v>
      </c>
      <c r="D42" s="11">
        <v>20</v>
      </c>
      <c r="E42" s="11"/>
      <c r="F42" s="11">
        <f t="shared" si="0"/>
        <v>0</v>
      </c>
      <c r="G42" s="11"/>
      <c r="H42" s="11">
        <f t="shared" si="1"/>
        <v>0</v>
      </c>
      <c r="I42" s="15"/>
    </row>
    <row r="43" spans="1:9" ht="15.75" thickBot="1">
      <c r="A43" s="9">
        <v>27</v>
      </c>
      <c r="B43" s="13"/>
      <c r="C43" s="10" t="s">
        <v>30</v>
      </c>
      <c r="D43" s="11">
        <v>3</v>
      </c>
      <c r="E43" s="11"/>
      <c r="F43" s="11">
        <f t="shared" si="0"/>
        <v>0</v>
      </c>
      <c r="G43" s="11"/>
      <c r="H43" s="11">
        <f t="shared" si="1"/>
        <v>0</v>
      </c>
      <c r="I43" s="12"/>
    </row>
    <row r="44" spans="1:9" ht="30.75" thickBot="1">
      <c r="A44" s="9">
        <v>28</v>
      </c>
      <c r="B44" s="13">
        <v>81255200117</v>
      </c>
      <c r="C44" s="10" t="s">
        <v>31</v>
      </c>
      <c r="D44" s="11">
        <v>10</v>
      </c>
      <c r="E44" s="11"/>
      <c r="F44" s="11">
        <f t="shared" si="0"/>
        <v>0</v>
      </c>
      <c r="G44" s="11"/>
      <c r="H44" s="11">
        <f t="shared" si="1"/>
        <v>0</v>
      </c>
      <c r="I44" s="34" t="s">
        <v>403</v>
      </c>
    </row>
    <row r="45" spans="1:9" ht="15.75" thickBot="1">
      <c r="A45" s="9">
        <v>29</v>
      </c>
      <c r="B45" s="13">
        <v>81259376046</v>
      </c>
      <c r="C45" s="10" t="s">
        <v>32</v>
      </c>
      <c r="D45" s="11">
        <v>20</v>
      </c>
      <c r="E45" s="11"/>
      <c r="F45" s="11">
        <f t="shared" si="0"/>
        <v>0</v>
      </c>
      <c r="G45" s="11"/>
      <c r="H45" s="11">
        <f t="shared" si="1"/>
        <v>0</v>
      </c>
      <c r="I45" s="34" t="s">
        <v>394</v>
      </c>
    </row>
    <row r="46" spans="1:9" ht="15.75" thickBot="1">
      <c r="A46" s="9">
        <v>30</v>
      </c>
      <c r="B46" s="13"/>
      <c r="C46" s="10" t="s">
        <v>346</v>
      </c>
      <c r="D46" s="11">
        <v>20</v>
      </c>
      <c r="E46" s="11"/>
      <c r="F46" s="11">
        <f t="shared" si="0"/>
        <v>0</v>
      </c>
      <c r="G46" s="11"/>
      <c r="H46" s="11">
        <f t="shared" si="1"/>
        <v>0</v>
      </c>
      <c r="I46" s="12" t="s">
        <v>345</v>
      </c>
    </row>
    <row r="47" spans="1:9" ht="15.75" thickBot="1">
      <c r="A47" s="9">
        <v>31</v>
      </c>
      <c r="B47" s="13">
        <v>81779306063</v>
      </c>
      <c r="C47" s="10" t="s">
        <v>33</v>
      </c>
      <c r="D47" s="11">
        <v>6</v>
      </c>
      <c r="E47" s="11"/>
      <c r="F47" s="11">
        <f t="shared" si="0"/>
        <v>0</v>
      </c>
      <c r="G47" s="11"/>
      <c r="H47" s="11">
        <f t="shared" si="1"/>
        <v>0</v>
      </c>
      <c r="I47" s="12"/>
    </row>
    <row r="48" spans="1:9" ht="15.75" thickBot="1">
      <c r="A48" s="9">
        <v>32</v>
      </c>
      <c r="B48" s="27" t="s">
        <v>361</v>
      </c>
      <c r="C48" s="10" t="s">
        <v>360</v>
      </c>
      <c r="D48" s="11">
        <v>10</v>
      </c>
      <c r="E48" s="11"/>
      <c r="F48" s="11">
        <f t="shared" si="0"/>
        <v>0</v>
      </c>
      <c r="G48" s="11"/>
      <c r="H48" s="11">
        <f t="shared" si="1"/>
        <v>0</v>
      </c>
      <c r="I48" s="29" t="s">
        <v>345</v>
      </c>
    </row>
    <row r="49" spans="1:9" ht="15.75" thickBot="1">
      <c r="A49" s="9">
        <v>33</v>
      </c>
      <c r="B49" s="27" t="s">
        <v>359</v>
      </c>
      <c r="C49" s="10" t="s">
        <v>360</v>
      </c>
      <c r="D49" s="11">
        <v>10</v>
      </c>
      <c r="E49" s="11"/>
      <c r="F49" s="11">
        <f t="shared" si="0"/>
        <v>0</v>
      </c>
      <c r="G49" s="11"/>
      <c r="H49" s="11">
        <f t="shared" si="1"/>
        <v>0</v>
      </c>
      <c r="I49" s="29" t="s">
        <v>345</v>
      </c>
    </row>
    <row r="50" spans="1:9" ht="15.75" thickBot="1">
      <c r="A50" s="9">
        <v>34</v>
      </c>
      <c r="B50" s="13">
        <v>81467116712</v>
      </c>
      <c r="C50" s="10" t="s">
        <v>34</v>
      </c>
      <c r="D50" s="11">
        <v>4</v>
      </c>
      <c r="E50" s="11"/>
      <c r="F50" s="11">
        <f t="shared" si="0"/>
        <v>0</v>
      </c>
      <c r="G50" s="11"/>
      <c r="H50" s="11">
        <f t="shared" si="1"/>
        <v>0</v>
      </c>
      <c r="I50" s="12"/>
    </row>
    <row r="51" spans="1:9" ht="15.75" thickBot="1">
      <c r="A51" s="9">
        <v>35</v>
      </c>
      <c r="B51" s="30" t="s">
        <v>427</v>
      </c>
      <c r="C51" s="10" t="s">
        <v>35</v>
      </c>
      <c r="D51" s="11">
        <v>10</v>
      </c>
      <c r="E51" s="11"/>
      <c r="F51" s="11">
        <f t="shared" si="0"/>
        <v>0</v>
      </c>
      <c r="G51" s="11"/>
      <c r="H51" s="11">
        <f t="shared" si="1"/>
        <v>0</v>
      </c>
      <c r="I51" s="34" t="s">
        <v>394</v>
      </c>
    </row>
    <row r="52" spans="1:9" ht="15.75" thickBot="1">
      <c r="A52" s="9">
        <v>36</v>
      </c>
      <c r="B52" s="16" t="s">
        <v>36</v>
      </c>
      <c r="C52" s="16" t="s">
        <v>37</v>
      </c>
      <c r="D52" s="17">
        <v>2</v>
      </c>
      <c r="E52" s="11"/>
      <c r="F52" s="11">
        <f t="shared" si="0"/>
        <v>0</v>
      </c>
      <c r="G52" s="11"/>
      <c r="H52" s="11">
        <f t="shared" si="1"/>
        <v>0</v>
      </c>
      <c r="I52" s="12"/>
    </row>
    <row r="53" spans="1:9" ht="15.75" thickBot="1">
      <c r="A53" s="9">
        <v>37</v>
      </c>
      <c r="B53" s="16" t="s">
        <v>38</v>
      </c>
      <c r="C53" s="16" t="s">
        <v>37</v>
      </c>
      <c r="D53" s="17">
        <v>2</v>
      </c>
      <c r="E53" s="11"/>
      <c r="F53" s="11">
        <f t="shared" si="0"/>
        <v>0</v>
      </c>
      <c r="G53" s="11"/>
      <c r="H53" s="11">
        <f t="shared" si="1"/>
        <v>0</v>
      </c>
      <c r="I53" s="12"/>
    </row>
    <row r="54" spans="1:9" ht="15.75" thickBot="1">
      <c r="A54" s="9">
        <v>38</v>
      </c>
      <c r="B54" s="13">
        <v>81432206189</v>
      </c>
      <c r="C54" s="10" t="s">
        <v>39</v>
      </c>
      <c r="D54" s="11">
        <v>2</v>
      </c>
      <c r="E54" s="11"/>
      <c r="F54" s="11">
        <f t="shared" si="0"/>
        <v>0</v>
      </c>
      <c r="G54" s="11"/>
      <c r="H54" s="11">
        <f t="shared" si="1"/>
        <v>0</v>
      </c>
      <c r="I54" s="12"/>
    </row>
    <row r="55" spans="1:9" ht="15.75" thickBot="1">
      <c r="A55" s="9">
        <v>39</v>
      </c>
      <c r="B55" s="16" t="s">
        <v>40</v>
      </c>
      <c r="C55" s="16" t="s">
        <v>41</v>
      </c>
      <c r="D55" s="17">
        <v>4</v>
      </c>
      <c r="E55" s="11"/>
      <c r="F55" s="11">
        <f t="shared" si="0"/>
        <v>0</v>
      </c>
      <c r="G55" s="11"/>
      <c r="H55" s="11">
        <f t="shared" si="1"/>
        <v>0</v>
      </c>
      <c r="I55" s="12"/>
    </row>
    <row r="56" spans="1:9" ht="15.75" thickBot="1">
      <c r="A56" s="9">
        <v>40</v>
      </c>
      <c r="B56" s="16" t="s">
        <v>42</v>
      </c>
      <c r="C56" s="16" t="s">
        <v>43</v>
      </c>
      <c r="D56" s="17">
        <v>4</v>
      </c>
      <c r="E56" s="11"/>
      <c r="F56" s="11">
        <f t="shared" si="0"/>
        <v>0</v>
      </c>
      <c r="G56" s="11"/>
      <c r="H56" s="11">
        <f t="shared" si="1"/>
        <v>0</v>
      </c>
      <c r="I56" s="12"/>
    </row>
    <row r="57" spans="1:9" ht="15.75" thickBot="1">
      <c r="A57" s="9">
        <v>41</v>
      </c>
      <c r="B57" s="16">
        <v>1404139</v>
      </c>
      <c r="C57" s="16" t="s">
        <v>277</v>
      </c>
      <c r="D57" s="17">
        <v>4</v>
      </c>
      <c r="E57" s="11"/>
      <c r="F57" s="11">
        <f t="shared" si="0"/>
        <v>0</v>
      </c>
      <c r="G57" s="11"/>
      <c r="H57" s="11">
        <f t="shared" si="1"/>
        <v>0</v>
      </c>
      <c r="I57" s="12"/>
    </row>
    <row r="58" spans="1:9" ht="15.75" thickBot="1">
      <c r="A58" s="9">
        <v>42</v>
      </c>
      <c r="B58" s="16"/>
      <c r="C58" s="16" t="s">
        <v>342</v>
      </c>
      <c r="D58" s="17">
        <v>30</v>
      </c>
      <c r="E58" s="11"/>
      <c r="F58" s="11">
        <f t="shared" si="0"/>
        <v>0</v>
      </c>
      <c r="G58" s="11"/>
      <c r="H58" s="11">
        <f t="shared" si="1"/>
        <v>0</v>
      </c>
      <c r="I58" s="12"/>
    </row>
    <row r="59" spans="1:9" ht="15.75" thickBot="1">
      <c r="A59" s="9">
        <v>43</v>
      </c>
      <c r="B59" s="16" t="s">
        <v>44</v>
      </c>
      <c r="C59" s="16" t="s">
        <v>45</v>
      </c>
      <c r="D59" s="17">
        <v>60</v>
      </c>
      <c r="E59" s="11"/>
      <c r="F59" s="11">
        <f t="shared" si="0"/>
        <v>0</v>
      </c>
      <c r="G59" s="11"/>
      <c r="H59" s="11">
        <f t="shared" si="1"/>
        <v>0</v>
      </c>
      <c r="I59" s="12"/>
    </row>
    <row r="60" spans="1:9" ht="15.75" thickBot="1">
      <c r="A60" s="9">
        <v>44</v>
      </c>
      <c r="B60" s="16" t="s">
        <v>46</v>
      </c>
      <c r="C60" s="16" t="s">
        <v>47</v>
      </c>
      <c r="D60" s="17">
        <v>60</v>
      </c>
      <c r="E60" s="11"/>
      <c r="F60" s="11">
        <f t="shared" si="0"/>
        <v>0</v>
      </c>
      <c r="G60" s="11"/>
      <c r="H60" s="11">
        <f t="shared" si="1"/>
        <v>0</v>
      </c>
      <c r="I60" s="12"/>
    </row>
    <row r="61" spans="1:9" ht="15.75" thickBot="1">
      <c r="A61" s="9">
        <v>45</v>
      </c>
      <c r="B61" s="16" t="s">
        <v>48</v>
      </c>
      <c r="C61" s="16" t="s">
        <v>49</v>
      </c>
      <c r="D61" s="17">
        <v>60</v>
      </c>
      <c r="E61" s="11"/>
      <c r="F61" s="11">
        <f t="shared" si="0"/>
        <v>0</v>
      </c>
      <c r="G61" s="11"/>
      <c r="H61" s="11">
        <f t="shared" si="1"/>
        <v>0</v>
      </c>
      <c r="I61" s="12"/>
    </row>
    <row r="62" spans="1:9" ht="15.75" thickBot="1">
      <c r="A62" s="9">
        <v>46</v>
      </c>
      <c r="B62" s="16" t="s">
        <v>50</v>
      </c>
      <c r="C62" s="16" t="s">
        <v>49</v>
      </c>
      <c r="D62" s="17">
        <v>20</v>
      </c>
      <c r="E62" s="11"/>
      <c r="F62" s="11">
        <f t="shared" si="0"/>
        <v>0</v>
      </c>
      <c r="G62" s="11"/>
      <c r="H62" s="11">
        <f t="shared" si="1"/>
        <v>0</v>
      </c>
      <c r="I62" s="12"/>
    </row>
    <row r="63" spans="1:9" ht="15.75" thickBot="1">
      <c r="A63" s="9">
        <v>47</v>
      </c>
      <c r="B63" s="14">
        <v>59325510</v>
      </c>
      <c r="C63" s="10" t="s">
        <v>51</v>
      </c>
      <c r="D63" s="11">
        <v>60</v>
      </c>
      <c r="E63" s="11"/>
      <c r="F63" s="11">
        <f t="shared" si="0"/>
        <v>0</v>
      </c>
      <c r="G63" s="11"/>
      <c r="H63" s="11">
        <f t="shared" si="1"/>
        <v>0</v>
      </c>
      <c r="I63" s="15" t="s">
        <v>52</v>
      </c>
    </row>
    <row r="64" spans="1:9" ht="15.75" customHeight="1" thickBot="1">
      <c r="A64" s="9">
        <v>48</v>
      </c>
      <c r="B64" s="14" t="s">
        <v>53</v>
      </c>
      <c r="C64" s="10" t="s">
        <v>54</v>
      </c>
      <c r="D64" s="11">
        <v>60</v>
      </c>
      <c r="E64" s="11"/>
      <c r="F64" s="11">
        <f t="shared" si="0"/>
        <v>0</v>
      </c>
      <c r="G64" s="11"/>
      <c r="H64" s="11">
        <f t="shared" si="1"/>
        <v>0</v>
      </c>
      <c r="I64" s="15" t="s">
        <v>55</v>
      </c>
    </row>
    <row r="65" spans="1:9" ht="15.75" thickBot="1">
      <c r="A65" s="9">
        <v>49</v>
      </c>
      <c r="B65" s="16" t="s">
        <v>56</v>
      </c>
      <c r="C65" s="16" t="s">
        <v>57</v>
      </c>
      <c r="D65" s="17">
        <v>30</v>
      </c>
      <c r="E65" s="11"/>
      <c r="F65" s="11">
        <f t="shared" si="0"/>
        <v>0</v>
      </c>
      <c r="G65" s="11"/>
      <c r="H65" s="11">
        <f t="shared" si="1"/>
        <v>0</v>
      </c>
      <c r="I65" s="12"/>
    </row>
    <row r="66" spans="1:9" ht="30.75" thickBot="1">
      <c r="A66" s="9">
        <v>50</v>
      </c>
      <c r="B66" s="13" t="s">
        <v>58</v>
      </c>
      <c r="C66" s="10" t="s">
        <v>59</v>
      </c>
      <c r="D66" s="11">
        <v>60</v>
      </c>
      <c r="E66" s="11"/>
      <c r="F66" s="11">
        <f t="shared" si="0"/>
        <v>0</v>
      </c>
      <c r="G66" s="11"/>
      <c r="H66" s="11">
        <f t="shared" si="1"/>
        <v>0</v>
      </c>
      <c r="I66" s="12"/>
    </row>
    <row r="67" spans="1:9" ht="15.75" thickBot="1">
      <c r="A67" s="9">
        <v>51</v>
      </c>
      <c r="B67" s="16" t="s">
        <v>60</v>
      </c>
      <c r="C67" s="16" t="s">
        <v>61</v>
      </c>
      <c r="D67" s="17">
        <v>60</v>
      </c>
      <c r="E67" s="11"/>
      <c r="F67" s="11">
        <f t="shared" si="0"/>
        <v>0</v>
      </c>
      <c r="G67" s="11"/>
      <c r="H67" s="11">
        <f t="shared" si="1"/>
        <v>0</v>
      </c>
      <c r="I67" s="12"/>
    </row>
    <row r="68" spans="1:9" ht="15.75" thickBot="1">
      <c r="A68" s="9">
        <v>52</v>
      </c>
      <c r="B68" s="16" t="s">
        <v>62</v>
      </c>
      <c r="C68" s="16" t="s">
        <v>63</v>
      </c>
      <c r="D68" s="17">
        <v>14</v>
      </c>
      <c r="E68" s="11"/>
      <c r="F68" s="11">
        <f t="shared" si="0"/>
        <v>0</v>
      </c>
      <c r="G68" s="11"/>
      <c r="H68" s="11">
        <f t="shared" si="1"/>
        <v>0</v>
      </c>
      <c r="I68" s="12"/>
    </row>
    <row r="69" spans="1:9" ht="45.75" thickBot="1">
      <c r="A69" s="9">
        <v>53</v>
      </c>
      <c r="B69" s="31" t="s">
        <v>411</v>
      </c>
      <c r="C69" s="16" t="s">
        <v>57</v>
      </c>
      <c r="D69" s="17">
        <v>50</v>
      </c>
      <c r="E69" s="11"/>
      <c r="F69" s="11">
        <f t="shared" si="0"/>
        <v>0</v>
      </c>
      <c r="G69" s="11"/>
      <c r="H69" s="11">
        <f t="shared" si="1"/>
        <v>0</v>
      </c>
      <c r="I69" s="34" t="s">
        <v>412</v>
      </c>
    </row>
    <row r="70" spans="1:9" ht="15.75" thickBot="1">
      <c r="A70" s="9">
        <v>54</v>
      </c>
      <c r="B70" s="31" t="s">
        <v>413</v>
      </c>
      <c r="C70" s="16" t="s">
        <v>414</v>
      </c>
      <c r="D70" s="17">
        <v>50</v>
      </c>
      <c r="E70" s="11"/>
      <c r="F70" s="11">
        <f t="shared" si="0"/>
        <v>0</v>
      </c>
      <c r="G70" s="11"/>
      <c r="H70" s="11">
        <f t="shared" si="1"/>
        <v>0</v>
      </c>
      <c r="I70" s="34" t="s">
        <v>415</v>
      </c>
    </row>
    <row r="71" spans="1:9" ht="30.75" thickBot="1">
      <c r="A71" s="9">
        <v>55</v>
      </c>
      <c r="B71" s="36">
        <v>7632141102</v>
      </c>
      <c r="C71" s="16" t="s">
        <v>414</v>
      </c>
      <c r="D71" s="17">
        <v>50</v>
      </c>
      <c r="E71" s="11"/>
      <c r="F71" s="11">
        <f t="shared" si="0"/>
        <v>0</v>
      </c>
      <c r="G71" s="11"/>
      <c r="H71" s="11">
        <f t="shared" si="1"/>
        <v>0</v>
      </c>
      <c r="I71" s="34" t="s">
        <v>416</v>
      </c>
    </row>
    <row r="72" spans="1:9" ht="45.75" thickBot="1">
      <c r="A72" s="9">
        <v>56</v>
      </c>
      <c r="B72" s="31" t="s">
        <v>417</v>
      </c>
      <c r="C72" s="16" t="s">
        <v>418</v>
      </c>
      <c r="D72" s="17">
        <v>50</v>
      </c>
      <c r="E72" s="11"/>
      <c r="F72" s="11">
        <f t="shared" si="0"/>
        <v>0</v>
      </c>
      <c r="G72" s="11"/>
      <c r="H72" s="11">
        <f t="shared" si="1"/>
        <v>0</v>
      </c>
      <c r="I72" s="34" t="s">
        <v>419</v>
      </c>
    </row>
    <row r="73" spans="1:9" ht="15.75" thickBot="1">
      <c r="A73" s="9">
        <v>57</v>
      </c>
      <c r="B73" s="13">
        <v>81083040093</v>
      </c>
      <c r="C73" s="10" t="s">
        <v>64</v>
      </c>
      <c r="D73" s="11">
        <v>8</v>
      </c>
      <c r="E73" s="11"/>
      <c r="F73" s="11">
        <f t="shared" si="0"/>
        <v>0</v>
      </c>
      <c r="G73" s="11"/>
      <c r="H73" s="11">
        <f t="shared" si="1"/>
        <v>0</v>
      </c>
      <c r="I73" s="12"/>
    </row>
    <row r="74" spans="1:9" ht="15.75" thickBot="1">
      <c r="A74" s="9">
        <v>58</v>
      </c>
      <c r="B74" s="30" t="s">
        <v>420</v>
      </c>
      <c r="C74" s="10" t="s">
        <v>64</v>
      </c>
      <c r="D74" s="11">
        <v>50</v>
      </c>
      <c r="E74" s="11"/>
      <c r="F74" s="11">
        <f t="shared" si="0"/>
        <v>0</v>
      </c>
      <c r="G74" s="11"/>
      <c r="H74" s="11">
        <f t="shared" si="1"/>
        <v>0</v>
      </c>
      <c r="I74" s="34" t="s">
        <v>421</v>
      </c>
    </row>
    <row r="75" spans="1:9" ht="15.75" thickBot="1">
      <c r="A75" s="9">
        <v>59</v>
      </c>
      <c r="B75" s="13">
        <v>81779100012</v>
      </c>
      <c r="C75" s="10" t="s">
        <v>65</v>
      </c>
      <c r="D75" s="11">
        <v>60</v>
      </c>
      <c r="E75" s="11"/>
      <c r="F75" s="11">
        <f t="shared" si="0"/>
        <v>0</v>
      </c>
      <c r="G75" s="11"/>
      <c r="H75" s="11">
        <f t="shared" si="1"/>
        <v>0</v>
      </c>
      <c r="I75" s="12"/>
    </row>
    <row r="76" spans="1:9" ht="15.75" thickBot="1">
      <c r="A76" s="9">
        <v>60</v>
      </c>
      <c r="B76" s="16" t="s">
        <v>66</v>
      </c>
      <c r="C76" s="16" t="s">
        <v>67</v>
      </c>
      <c r="D76" s="17">
        <v>10</v>
      </c>
      <c r="E76" s="11"/>
      <c r="F76" s="11">
        <f t="shared" si="0"/>
        <v>0</v>
      </c>
      <c r="G76" s="11"/>
      <c r="H76" s="11">
        <f t="shared" si="1"/>
        <v>0</v>
      </c>
      <c r="I76" s="12"/>
    </row>
    <row r="77" spans="1:9" ht="15.75" thickBot="1">
      <c r="A77" s="9">
        <v>61</v>
      </c>
      <c r="B77" s="16" t="s">
        <v>68</v>
      </c>
      <c r="C77" s="16" t="s">
        <v>67</v>
      </c>
      <c r="D77" s="17">
        <v>40</v>
      </c>
      <c r="E77" s="11"/>
      <c r="F77" s="11">
        <f t="shared" si="0"/>
        <v>0</v>
      </c>
      <c r="G77" s="11"/>
      <c r="H77" s="11">
        <f t="shared" si="1"/>
        <v>0</v>
      </c>
      <c r="I77" s="12"/>
    </row>
    <row r="78" spans="1:9" ht="15.75" thickBot="1">
      <c r="A78" s="9">
        <v>62</v>
      </c>
      <c r="B78" s="16" t="s">
        <v>69</v>
      </c>
      <c r="C78" s="16" t="s">
        <v>70</v>
      </c>
      <c r="D78" s="17">
        <v>30</v>
      </c>
      <c r="E78" s="11"/>
      <c r="F78" s="11">
        <f t="shared" si="0"/>
        <v>0</v>
      </c>
      <c r="G78" s="11"/>
      <c r="H78" s="11">
        <f t="shared" si="1"/>
        <v>0</v>
      </c>
      <c r="I78" s="12"/>
    </row>
    <row r="79" spans="1:9" ht="15.75" thickBot="1">
      <c r="A79" s="9">
        <v>63</v>
      </c>
      <c r="B79" s="13">
        <v>81391150207</v>
      </c>
      <c r="C79" s="10" t="s">
        <v>71</v>
      </c>
      <c r="D79" s="11">
        <v>2</v>
      </c>
      <c r="E79" s="11"/>
      <c r="F79" s="11">
        <f t="shared" si="0"/>
        <v>0</v>
      </c>
      <c r="G79" s="11"/>
      <c r="H79" s="11">
        <f t="shared" si="1"/>
        <v>0</v>
      </c>
      <c r="I79" s="12"/>
    </row>
    <row r="80" spans="1:9" ht="30.75" thickBot="1">
      <c r="A80" s="9">
        <v>64</v>
      </c>
      <c r="B80" s="13"/>
      <c r="C80" s="10" t="s">
        <v>349</v>
      </c>
      <c r="D80" s="11">
        <v>10</v>
      </c>
      <c r="E80" s="11"/>
      <c r="F80" s="11">
        <f aca="true" t="shared" si="2" ref="F80:F141">D80*E80</f>
        <v>0</v>
      </c>
      <c r="G80" s="11"/>
      <c r="H80" s="11">
        <f t="shared" si="1"/>
        <v>0</v>
      </c>
      <c r="I80" s="12" t="s">
        <v>345</v>
      </c>
    </row>
    <row r="81" spans="1:9" ht="30.75" thickBot="1">
      <c r="A81" s="9">
        <v>65</v>
      </c>
      <c r="B81" s="13"/>
      <c r="C81" s="10" t="s">
        <v>350</v>
      </c>
      <c r="D81" s="11">
        <v>10</v>
      </c>
      <c r="E81" s="11"/>
      <c r="F81" s="11">
        <f t="shared" si="2"/>
        <v>0</v>
      </c>
      <c r="G81" s="11"/>
      <c r="H81" s="11">
        <f aca="true" t="shared" si="3" ref="H81:H144">F81+G81*F81</f>
        <v>0</v>
      </c>
      <c r="I81" s="12" t="s">
        <v>345</v>
      </c>
    </row>
    <row r="82" spans="1:9" ht="15.75" thickBot="1">
      <c r="A82" s="9">
        <v>66</v>
      </c>
      <c r="B82" s="13">
        <v>51541146074</v>
      </c>
      <c r="C82" s="10" t="s">
        <v>72</v>
      </c>
      <c r="D82" s="11">
        <v>6</v>
      </c>
      <c r="E82" s="11"/>
      <c r="F82" s="11">
        <f t="shared" si="2"/>
        <v>0</v>
      </c>
      <c r="G82" s="11"/>
      <c r="H82" s="11">
        <f t="shared" si="3"/>
        <v>0</v>
      </c>
      <c r="I82" s="12"/>
    </row>
    <row r="83" spans="1:9" ht="15.75" thickBot="1">
      <c r="A83" s="9">
        <v>67</v>
      </c>
      <c r="B83" s="13"/>
      <c r="C83" s="10" t="s">
        <v>391</v>
      </c>
      <c r="D83" s="11">
        <v>15</v>
      </c>
      <c r="E83" s="11"/>
      <c r="F83" s="11">
        <f t="shared" si="2"/>
        <v>0</v>
      </c>
      <c r="G83" s="11"/>
      <c r="H83" s="11">
        <f t="shared" si="3"/>
        <v>0</v>
      </c>
      <c r="I83" s="35" t="s">
        <v>368</v>
      </c>
    </row>
    <row r="84" spans="1:9" ht="15.75" customHeight="1" thickBot="1">
      <c r="A84" s="9">
        <v>68</v>
      </c>
      <c r="B84" s="13">
        <v>81259020506</v>
      </c>
      <c r="C84" s="10" t="s">
        <v>73</v>
      </c>
      <c r="D84" s="11">
        <v>4</v>
      </c>
      <c r="E84" s="11"/>
      <c r="F84" s="11">
        <f t="shared" si="2"/>
        <v>0</v>
      </c>
      <c r="G84" s="11"/>
      <c r="H84" s="11">
        <f t="shared" si="3"/>
        <v>0</v>
      </c>
      <c r="I84" s="12"/>
    </row>
    <row r="85" spans="1:9" ht="16.5" customHeight="1" thickBot="1">
      <c r="A85" s="9">
        <v>69</v>
      </c>
      <c r="B85" s="13">
        <v>81961010732</v>
      </c>
      <c r="C85" s="10" t="s">
        <v>74</v>
      </c>
      <c r="D85" s="11">
        <v>20</v>
      </c>
      <c r="E85" s="11"/>
      <c r="F85" s="11">
        <f t="shared" si="2"/>
        <v>0</v>
      </c>
      <c r="G85" s="11"/>
      <c r="H85" s="11">
        <f t="shared" si="3"/>
        <v>0</v>
      </c>
      <c r="I85" s="12"/>
    </row>
    <row r="86" spans="1:9" ht="15.75" thickBot="1">
      <c r="A86" s="9">
        <v>70</v>
      </c>
      <c r="B86" s="14">
        <v>2160</v>
      </c>
      <c r="C86" s="10" t="s">
        <v>75</v>
      </c>
      <c r="D86" s="11">
        <v>8</v>
      </c>
      <c r="E86" s="11"/>
      <c r="F86" s="11">
        <f t="shared" si="2"/>
        <v>0</v>
      </c>
      <c r="G86" s="11"/>
      <c r="H86" s="11">
        <f t="shared" si="3"/>
        <v>0</v>
      </c>
      <c r="I86" s="15" t="s">
        <v>76</v>
      </c>
    </row>
    <row r="87" spans="1:9" ht="15.75" thickBot="1">
      <c r="A87" s="9">
        <v>71</v>
      </c>
      <c r="B87" s="13" t="s">
        <v>278</v>
      </c>
      <c r="C87" s="10" t="s">
        <v>279</v>
      </c>
      <c r="D87" s="11">
        <v>4</v>
      </c>
      <c r="E87" s="11"/>
      <c r="F87" s="11">
        <f t="shared" si="2"/>
        <v>0</v>
      </c>
      <c r="G87" s="11"/>
      <c r="H87" s="11">
        <f t="shared" si="3"/>
        <v>0</v>
      </c>
      <c r="I87" s="15"/>
    </row>
    <row r="88" spans="1:9" ht="15.75" thickBot="1">
      <c r="A88" s="9">
        <v>72</v>
      </c>
      <c r="B88" s="13"/>
      <c r="C88" s="10" t="s">
        <v>77</v>
      </c>
      <c r="D88" s="11">
        <v>2</v>
      </c>
      <c r="E88" s="11"/>
      <c r="F88" s="11">
        <f t="shared" si="2"/>
        <v>0</v>
      </c>
      <c r="G88" s="11"/>
      <c r="H88" s="11">
        <f t="shared" si="3"/>
        <v>0</v>
      </c>
      <c r="I88" s="34" t="s">
        <v>394</v>
      </c>
    </row>
    <row r="89" spans="1:9" ht="15.75" thickBot="1">
      <c r="A89" s="9">
        <v>73</v>
      </c>
      <c r="B89" s="27" t="s">
        <v>364</v>
      </c>
      <c r="C89" s="10" t="s">
        <v>365</v>
      </c>
      <c r="D89" s="11">
        <v>60</v>
      </c>
      <c r="E89" s="11"/>
      <c r="F89" s="11">
        <f t="shared" si="2"/>
        <v>0</v>
      </c>
      <c r="G89" s="11"/>
      <c r="H89" s="11">
        <f t="shared" si="3"/>
        <v>0</v>
      </c>
      <c r="I89" s="29" t="s">
        <v>345</v>
      </c>
    </row>
    <row r="90" spans="1:9" ht="15.75" thickBot="1">
      <c r="A90" s="9">
        <v>74</v>
      </c>
      <c r="B90" s="13">
        <v>81508206004</v>
      </c>
      <c r="C90" s="10" t="s">
        <v>78</v>
      </c>
      <c r="D90" s="11">
        <v>40</v>
      </c>
      <c r="E90" s="11"/>
      <c r="F90" s="11">
        <f t="shared" si="2"/>
        <v>0</v>
      </c>
      <c r="G90" s="11"/>
      <c r="H90" s="11">
        <f t="shared" si="3"/>
        <v>0</v>
      </c>
      <c r="I90" s="12"/>
    </row>
    <row r="91" spans="1:9" ht="15.75" thickBot="1">
      <c r="A91" s="9">
        <v>75</v>
      </c>
      <c r="B91" s="30" t="s">
        <v>409</v>
      </c>
      <c r="C91" s="10" t="s">
        <v>410</v>
      </c>
      <c r="D91" s="11">
        <v>80</v>
      </c>
      <c r="E91" s="11"/>
      <c r="F91" s="11">
        <f t="shared" si="2"/>
        <v>0</v>
      </c>
      <c r="G91" s="11"/>
      <c r="H91" s="11">
        <f t="shared" si="3"/>
        <v>0</v>
      </c>
      <c r="I91" s="12"/>
    </row>
    <row r="92" spans="1:9" ht="15.75" thickBot="1">
      <c r="A92" s="9">
        <v>76</v>
      </c>
      <c r="B92" s="13">
        <v>81373050040</v>
      </c>
      <c r="C92" s="10" t="s">
        <v>80</v>
      </c>
      <c r="D92" s="11">
        <v>4</v>
      </c>
      <c r="E92" s="11"/>
      <c r="F92" s="11">
        <f t="shared" si="2"/>
        <v>0</v>
      </c>
      <c r="G92" s="11"/>
      <c r="H92" s="11">
        <f t="shared" si="3"/>
        <v>0</v>
      </c>
      <c r="I92" s="12"/>
    </row>
    <row r="93" spans="1:9" ht="15.75" thickBot="1">
      <c r="A93" s="9">
        <v>77</v>
      </c>
      <c r="B93" s="13">
        <v>51261050222</v>
      </c>
      <c r="C93" s="10" t="s">
        <v>81</v>
      </c>
      <c r="D93" s="11">
        <v>8</v>
      </c>
      <c r="E93" s="11"/>
      <c r="F93" s="11">
        <f t="shared" si="2"/>
        <v>0</v>
      </c>
      <c r="G93" s="11"/>
      <c r="H93" s="11">
        <f t="shared" si="3"/>
        <v>0</v>
      </c>
      <c r="I93" s="12"/>
    </row>
    <row r="94" spans="1:9" ht="15.75" thickBot="1">
      <c r="A94" s="9">
        <v>78</v>
      </c>
      <c r="B94" s="13">
        <v>51675830007</v>
      </c>
      <c r="C94" s="10" t="s">
        <v>82</v>
      </c>
      <c r="D94" s="11">
        <v>3</v>
      </c>
      <c r="E94" s="11"/>
      <c r="F94" s="11">
        <f t="shared" si="2"/>
        <v>0</v>
      </c>
      <c r="G94" s="11"/>
      <c r="H94" s="11">
        <f t="shared" si="3"/>
        <v>0</v>
      </c>
      <c r="I94" s="12"/>
    </row>
    <row r="95" spans="1:9" ht="15.75" thickBot="1">
      <c r="A95" s="9">
        <v>79</v>
      </c>
      <c r="B95" s="27" t="s">
        <v>373</v>
      </c>
      <c r="C95" s="10" t="s">
        <v>372</v>
      </c>
      <c r="D95" s="11">
        <v>40</v>
      </c>
      <c r="E95" s="11"/>
      <c r="F95" s="11">
        <f t="shared" si="2"/>
        <v>0</v>
      </c>
      <c r="G95" s="11"/>
      <c r="H95" s="11">
        <f t="shared" si="3"/>
        <v>0</v>
      </c>
      <c r="I95" s="29" t="s">
        <v>345</v>
      </c>
    </row>
    <row r="96" spans="1:9" ht="15.75" thickBot="1">
      <c r="A96" s="9">
        <v>80</v>
      </c>
      <c r="B96" s="13"/>
      <c r="C96" s="10" t="s">
        <v>372</v>
      </c>
      <c r="D96" s="11">
        <v>60</v>
      </c>
      <c r="E96" s="11"/>
      <c r="F96" s="11">
        <f t="shared" si="2"/>
        <v>0</v>
      </c>
      <c r="G96" s="11"/>
      <c r="H96" s="11">
        <f t="shared" si="3"/>
        <v>0</v>
      </c>
      <c r="I96" s="34" t="s">
        <v>394</v>
      </c>
    </row>
    <row r="97" spans="1:9" ht="15.75" thickBot="1">
      <c r="A97" s="9">
        <v>81</v>
      </c>
      <c r="B97" s="13">
        <v>81252256507</v>
      </c>
      <c r="C97" s="10" t="s">
        <v>83</v>
      </c>
      <c r="D97" s="11">
        <v>12</v>
      </c>
      <c r="E97" s="11"/>
      <c r="F97" s="11">
        <f t="shared" si="2"/>
        <v>0</v>
      </c>
      <c r="G97" s="11"/>
      <c r="H97" s="11">
        <f t="shared" si="3"/>
        <v>0</v>
      </c>
      <c r="I97" s="12"/>
    </row>
    <row r="98" spans="1:9" ht="30.75" thickBot="1">
      <c r="A98" s="9">
        <v>82</v>
      </c>
      <c r="B98" s="30" t="s">
        <v>306</v>
      </c>
      <c r="C98" s="10" t="s">
        <v>302</v>
      </c>
      <c r="D98" s="11">
        <v>4</v>
      </c>
      <c r="E98" s="11"/>
      <c r="F98" s="11">
        <f t="shared" si="2"/>
        <v>0</v>
      </c>
      <c r="G98" s="11"/>
      <c r="H98" s="11">
        <f t="shared" si="3"/>
        <v>0</v>
      </c>
      <c r="I98" s="12"/>
    </row>
    <row r="99" spans="1:9" ht="15.75" thickBot="1">
      <c r="A99" s="9">
        <v>83</v>
      </c>
      <c r="B99" s="13">
        <v>81253206092</v>
      </c>
      <c r="C99" s="10" t="s">
        <v>84</v>
      </c>
      <c r="D99" s="11">
        <v>8</v>
      </c>
      <c r="E99" s="11"/>
      <c r="F99" s="11">
        <f t="shared" si="2"/>
        <v>0</v>
      </c>
      <c r="G99" s="11"/>
      <c r="H99" s="11">
        <f t="shared" si="3"/>
        <v>0</v>
      </c>
      <c r="I99" s="12"/>
    </row>
    <row r="100" spans="1:9" ht="45.75" thickBot="1">
      <c r="A100" s="9">
        <v>84</v>
      </c>
      <c r="B100" s="30" t="s">
        <v>316</v>
      </c>
      <c r="C100" s="10" t="s">
        <v>84</v>
      </c>
      <c r="D100" s="11">
        <v>4</v>
      </c>
      <c r="E100" s="11"/>
      <c r="F100" s="11">
        <f t="shared" si="2"/>
        <v>0</v>
      </c>
      <c r="G100" s="11"/>
      <c r="H100" s="11">
        <f t="shared" si="3"/>
        <v>0</v>
      </c>
      <c r="I100" s="12"/>
    </row>
    <row r="101" spans="1:9" ht="18.75" customHeight="1" thickBot="1">
      <c r="A101" s="9">
        <v>85</v>
      </c>
      <c r="B101" s="13">
        <v>81252256485</v>
      </c>
      <c r="C101" s="10" t="s">
        <v>85</v>
      </c>
      <c r="D101" s="11">
        <v>12</v>
      </c>
      <c r="E101" s="11"/>
      <c r="F101" s="11">
        <f t="shared" si="2"/>
        <v>0</v>
      </c>
      <c r="G101" s="11"/>
      <c r="H101" s="11">
        <f t="shared" si="3"/>
        <v>0</v>
      </c>
      <c r="I101" s="12"/>
    </row>
    <row r="102" spans="1:9" ht="15.75" thickBot="1">
      <c r="A102" s="9">
        <v>86</v>
      </c>
      <c r="B102" s="30" t="s">
        <v>315</v>
      </c>
      <c r="C102" s="10" t="s">
        <v>85</v>
      </c>
      <c r="D102" s="11">
        <v>20</v>
      </c>
      <c r="E102" s="11"/>
      <c r="F102" s="11">
        <f t="shared" si="2"/>
        <v>0</v>
      </c>
      <c r="G102" s="11"/>
      <c r="H102" s="11">
        <f t="shared" si="3"/>
        <v>0</v>
      </c>
      <c r="I102" s="12"/>
    </row>
    <row r="103" spans="1:9" ht="44.25" customHeight="1" thickBot="1">
      <c r="A103" s="9">
        <v>87</v>
      </c>
      <c r="B103" s="14" t="s">
        <v>86</v>
      </c>
      <c r="C103" s="10" t="s">
        <v>87</v>
      </c>
      <c r="D103" s="11">
        <v>12</v>
      </c>
      <c r="E103" s="11"/>
      <c r="F103" s="11">
        <f t="shared" si="2"/>
        <v>0</v>
      </c>
      <c r="G103" s="11"/>
      <c r="H103" s="11">
        <f t="shared" si="3"/>
        <v>0</v>
      </c>
      <c r="I103" s="15" t="s">
        <v>88</v>
      </c>
    </row>
    <row r="104" spans="1:9" ht="30.75" thickBot="1">
      <c r="A104" s="9">
        <v>88</v>
      </c>
      <c r="B104" s="30" t="s">
        <v>309</v>
      </c>
      <c r="C104" s="10" t="s">
        <v>305</v>
      </c>
      <c r="D104" s="11">
        <v>4</v>
      </c>
      <c r="E104" s="11"/>
      <c r="F104" s="11">
        <f t="shared" si="2"/>
        <v>0</v>
      </c>
      <c r="G104" s="11"/>
      <c r="H104" s="11">
        <f t="shared" si="3"/>
        <v>0</v>
      </c>
      <c r="I104" s="12"/>
    </row>
    <row r="105" spans="1:9" ht="15.75" thickBot="1">
      <c r="A105" s="9">
        <v>89</v>
      </c>
      <c r="B105" s="16" t="s">
        <v>89</v>
      </c>
      <c r="C105" s="16" t="s">
        <v>90</v>
      </c>
      <c r="D105" s="17">
        <v>4</v>
      </c>
      <c r="E105" s="11"/>
      <c r="F105" s="11">
        <f t="shared" si="2"/>
        <v>0</v>
      </c>
      <c r="G105" s="11"/>
      <c r="H105" s="11">
        <f t="shared" si="3"/>
        <v>0</v>
      </c>
      <c r="I105" s="12"/>
    </row>
    <row r="106" spans="1:9" ht="15" customHeight="1" thickBot="1">
      <c r="A106" s="9">
        <v>90</v>
      </c>
      <c r="B106" s="16" t="s">
        <v>91</v>
      </c>
      <c r="C106" s="16" t="s">
        <v>90</v>
      </c>
      <c r="D106" s="17">
        <v>4</v>
      </c>
      <c r="E106" s="11"/>
      <c r="F106" s="11">
        <f t="shared" si="2"/>
        <v>0</v>
      </c>
      <c r="G106" s="11"/>
      <c r="H106" s="11">
        <f t="shared" si="3"/>
        <v>0</v>
      </c>
      <c r="I106" s="12"/>
    </row>
    <row r="107" spans="1:9" ht="34.5" customHeight="1" thickBot="1">
      <c r="A107" s="9">
        <v>91</v>
      </c>
      <c r="B107" s="14" t="s">
        <v>92</v>
      </c>
      <c r="C107" s="10" t="s">
        <v>353</v>
      </c>
      <c r="D107" s="11">
        <v>12</v>
      </c>
      <c r="E107" s="11"/>
      <c r="F107" s="11">
        <f t="shared" si="2"/>
        <v>0</v>
      </c>
      <c r="G107" s="11"/>
      <c r="H107" s="11">
        <f t="shared" si="3"/>
        <v>0</v>
      </c>
      <c r="I107" s="15" t="s">
        <v>93</v>
      </c>
    </row>
    <row r="108" spans="1:9" ht="15.75" thickBot="1">
      <c r="A108" s="9">
        <v>92</v>
      </c>
      <c r="B108" s="30" t="s">
        <v>307</v>
      </c>
      <c r="C108" s="10" t="s">
        <v>303</v>
      </c>
      <c r="D108" s="11">
        <v>4</v>
      </c>
      <c r="E108" s="11"/>
      <c r="F108" s="11">
        <f t="shared" si="2"/>
        <v>0</v>
      </c>
      <c r="G108" s="11"/>
      <c r="H108" s="11">
        <f t="shared" si="3"/>
        <v>0</v>
      </c>
      <c r="I108" s="12"/>
    </row>
    <row r="109" spans="1:9" ht="30.75" thickBot="1">
      <c r="A109" s="9">
        <v>93</v>
      </c>
      <c r="B109" s="30" t="s">
        <v>308</v>
      </c>
      <c r="C109" s="10" t="s">
        <v>304</v>
      </c>
      <c r="D109" s="11">
        <v>4</v>
      </c>
      <c r="E109" s="11"/>
      <c r="F109" s="11">
        <f t="shared" si="2"/>
        <v>0</v>
      </c>
      <c r="G109" s="11"/>
      <c r="H109" s="11">
        <f t="shared" si="3"/>
        <v>0</v>
      </c>
      <c r="I109" s="12"/>
    </row>
    <row r="110" spans="1:9" ht="15.75" thickBot="1">
      <c r="A110" s="9">
        <v>94</v>
      </c>
      <c r="B110" s="16" t="s">
        <v>94</v>
      </c>
      <c r="C110" s="16" t="s">
        <v>95</v>
      </c>
      <c r="D110" s="17">
        <v>4</v>
      </c>
      <c r="E110" s="11"/>
      <c r="F110" s="11">
        <f t="shared" si="2"/>
        <v>0</v>
      </c>
      <c r="G110" s="11"/>
      <c r="H110" s="11">
        <f t="shared" si="3"/>
        <v>0</v>
      </c>
      <c r="I110" s="12"/>
    </row>
    <row r="111" spans="1:9" ht="15.75" thickBot="1">
      <c r="A111" s="9">
        <v>95</v>
      </c>
      <c r="B111" s="16" t="s">
        <v>96</v>
      </c>
      <c r="C111" s="16" t="s">
        <v>95</v>
      </c>
      <c r="D111" s="17">
        <v>4</v>
      </c>
      <c r="E111" s="11"/>
      <c r="F111" s="11">
        <f t="shared" si="2"/>
        <v>0</v>
      </c>
      <c r="G111" s="11"/>
      <c r="H111" s="11">
        <f t="shared" si="3"/>
        <v>0</v>
      </c>
      <c r="I111" s="12"/>
    </row>
    <row r="112" spans="1:9" ht="15.75" thickBot="1">
      <c r="A112" s="9">
        <v>96</v>
      </c>
      <c r="B112" s="13">
        <v>81251016427</v>
      </c>
      <c r="C112" s="10" t="s">
        <v>97</v>
      </c>
      <c r="D112" s="11">
        <v>4</v>
      </c>
      <c r="E112" s="11"/>
      <c r="F112" s="11">
        <f t="shared" si="2"/>
        <v>0</v>
      </c>
      <c r="G112" s="11"/>
      <c r="H112" s="11">
        <f t="shared" si="3"/>
        <v>0</v>
      </c>
      <c r="I112" s="12"/>
    </row>
    <row r="113" spans="1:9" ht="45.75" thickBot="1">
      <c r="A113" s="9">
        <v>97</v>
      </c>
      <c r="B113" s="30" t="s">
        <v>311</v>
      </c>
      <c r="C113" s="10" t="s">
        <v>310</v>
      </c>
      <c r="D113" s="11">
        <v>4</v>
      </c>
      <c r="E113" s="11"/>
      <c r="F113" s="11">
        <f t="shared" si="2"/>
        <v>0</v>
      </c>
      <c r="G113" s="11"/>
      <c r="H113" s="11">
        <f t="shared" si="3"/>
        <v>0</v>
      </c>
      <c r="I113" s="12" t="s">
        <v>312</v>
      </c>
    </row>
    <row r="114" spans="1:9" ht="15.75" thickBot="1">
      <c r="A114" s="9">
        <v>98</v>
      </c>
      <c r="B114" s="13">
        <v>81252606077</v>
      </c>
      <c r="C114" s="10" t="s">
        <v>98</v>
      </c>
      <c r="D114" s="11">
        <v>40</v>
      </c>
      <c r="E114" s="11"/>
      <c r="F114" s="11">
        <f t="shared" si="2"/>
        <v>0</v>
      </c>
      <c r="G114" s="11"/>
      <c r="H114" s="11">
        <f t="shared" si="3"/>
        <v>0</v>
      </c>
      <c r="I114" s="12"/>
    </row>
    <row r="115" spans="1:9" ht="15.75" thickBot="1">
      <c r="A115" s="9">
        <v>99</v>
      </c>
      <c r="B115" s="13"/>
      <c r="C115" s="10" t="s">
        <v>347</v>
      </c>
      <c r="D115" s="11">
        <v>10</v>
      </c>
      <c r="E115" s="11"/>
      <c r="F115" s="11">
        <f t="shared" si="2"/>
        <v>0</v>
      </c>
      <c r="G115" s="11"/>
      <c r="H115" s="11">
        <f t="shared" si="3"/>
        <v>0</v>
      </c>
      <c r="I115" s="29" t="s">
        <v>345</v>
      </c>
    </row>
    <row r="116" spans="1:9" ht="15.75" thickBot="1">
      <c r="A116" s="9">
        <v>100</v>
      </c>
      <c r="B116" s="13"/>
      <c r="C116" s="10" t="s">
        <v>348</v>
      </c>
      <c r="D116" s="11">
        <v>10</v>
      </c>
      <c r="E116" s="11"/>
      <c r="F116" s="11">
        <f t="shared" si="2"/>
        <v>0</v>
      </c>
      <c r="G116" s="11"/>
      <c r="H116" s="11">
        <f t="shared" si="3"/>
        <v>0</v>
      </c>
      <c r="I116" s="29" t="s">
        <v>345</v>
      </c>
    </row>
    <row r="117" spans="1:9" ht="15.75" thickBot="1">
      <c r="A117" s="9">
        <v>101</v>
      </c>
      <c r="B117" s="13">
        <v>88637306053</v>
      </c>
      <c r="C117" s="10" t="s">
        <v>99</v>
      </c>
      <c r="D117" s="11">
        <v>10</v>
      </c>
      <c r="E117" s="11"/>
      <c r="F117" s="11">
        <f t="shared" si="2"/>
        <v>0</v>
      </c>
      <c r="G117" s="11"/>
      <c r="H117" s="11">
        <f t="shared" si="3"/>
        <v>0</v>
      </c>
      <c r="I117" s="12"/>
    </row>
    <row r="118" spans="1:9" ht="15.75" thickBot="1">
      <c r="A118" s="9">
        <v>102</v>
      </c>
      <c r="B118" s="13">
        <v>81637306301</v>
      </c>
      <c r="C118" s="10" t="s">
        <v>100</v>
      </c>
      <c r="D118" s="11">
        <v>30</v>
      </c>
      <c r="E118" s="11"/>
      <c r="F118" s="11">
        <f t="shared" si="2"/>
        <v>0</v>
      </c>
      <c r="G118" s="11"/>
      <c r="H118" s="11">
        <f t="shared" si="3"/>
        <v>0</v>
      </c>
      <c r="I118" s="12"/>
    </row>
    <row r="119" spans="1:9" ht="15.75" thickBot="1">
      <c r="A119" s="9">
        <v>103</v>
      </c>
      <c r="B119" s="16" t="s">
        <v>101</v>
      </c>
      <c r="C119" s="16" t="s">
        <v>102</v>
      </c>
      <c r="D119" s="17">
        <v>8</v>
      </c>
      <c r="E119" s="11"/>
      <c r="F119" s="11">
        <f t="shared" si="2"/>
        <v>0</v>
      </c>
      <c r="G119" s="11"/>
      <c r="H119" s="11">
        <f t="shared" si="3"/>
        <v>0</v>
      </c>
      <c r="I119" s="12"/>
    </row>
    <row r="120" spans="1:9" ht="15.75" thickBot="1">
      <c r="A120" s="9">
        <v>104</v>
      </c>
      <c r="B120" s="16" t="s">
        <v>103</v>
      </c>
      <c r="C120" s="16" t="s">
        <v>102</v>
      </c>
      <c r="D120" s="17">
        <v>8</v>
      </c>
      <c r="E120" s="11"/>
      <c r="F120" s="11">
        <f t="shared" si="2"/>
        <v>0</v>
      </c>
      <c r="G120" s="11"/>
      <c r="H120" s="11">
        <f t="shared" si="3"/>
        <v>0</v>
      </c>
      <c r="I120" s="12"/>
    </row>
    <row r="121" spans="1:9" ht="15.75" thickBot="1">
      <c r="A121" s="9">
        <v>105</v>
      </c>
      <c r="B121" s="31" t="s">
        <v>334</v>
      </c>
      <c r="C121" s="16" t="s">
        <v>333</v>
      </c>
      <c r="D121" s="17">
        <v>10</v>
      </c>
      <c r="E121" s="11"/>
      <c r="F121" s="11">
        <f t="shared" si="2"/>
        <v>0</v>
      </c>
      <c r="G121" s="11"/>
      <c r="H121" s="11">
        <f t="shared" si="3"/>
        <v>0</v>
      </c>
      <c r="I121" s="12"/>
    </row>
    <row r="122" spans="1:9" ht="15.75" thickBot="1">
      <c r="A122" s="9">
        <v>106</v>
      </c>
      <c r="B122" s="31" t="s">
        <v>331</v>
      </c>
      <c r="C122" s="16" t="s">
        <v>332</v>
      </c>
      <c r="D122" s="17">
        <v>10</v>
      </c>
      <c r="E122" s="11"/>
      <c r="F122" s="11">
        <f t="shared" si="2"/>
        <v>0</v>
      </c>
      <c r="G122" s="11"/>
      <c r="H122" s="11">
        <f t="shared" si="3"/>
        <v>0</v>
      </c>
      <c r="I122" s="12"/>
    </row>
    <row r="123" spans="1:9" ht="15.75" thickBot="1">
      <c r="A123" s="9">
        <v>107</v>
      </c>
      <c r="B123" s="13">
        <v>81436130030</v>
      </c>
      <c r="C123" s="10" t="s">
        <v>104</v>
      </c>
      <c r="D123" s="11">
        <v>20</v>
      </c>
      <c r="E123" s="11"/>
      <c r="F123" s="11">
        <f t="shared" si="2"/>
        <v>0</v>
      </c>
      <c r="G123" s="11"/>
      <c r="H123" s="11">
        <f t="shared" si="3"/>
        <v>0</v>
      </c>
      <c r="I123" s="12"/>
    </row>
    <row r="124" spans="1:9" ht="15.75" thickBot="1">
      <c r="A124" s="9">
        <v>108</v>
      </c>
      <c r="B124" s="13"/>
      <c r="C124" s="10" t="s">
        <v>280</v>
      </c>
      <c r="D124" s="11">
        <v>1000</v>
      </c>
      <c r="E124" s="11"/>
      <c r="F124" s="11">
        <f t="shared" si="2"/>
        <v>0</v>
      </c>
      <c r="G124" s="11"/>
      <c r="H124" s="11">
        <f t="shared" si="3"/>
        <v>0</v>
      </c>
      <c r="I124" s="12"/>
    </row>
    <row r="125" spans="1:9" ht="15.75" thickBot="1">
      <c r="A125" s="9">
        <v>109</v>
      </c>
      <c r="B125" s="13" t="s">
        <v>106</v>
      </c>
      <c r="C125" s="10" t="s">
        <v>105</v>
      </c>
      <c r="D125" s="11">
        <v>4</v>
      </c>
      <c r="E125" s="11"/>
      <c r="F125" s="11">
        <f t="shared" si="2"/>
        <v>0</v>
      </c>
      <c r="G125" s="11"/>
      <c r="H125" s="11">
        <f t="shared" si="3"/>
        <v>0</v>
      </c>
      <c r="I125" s="12"/>
    </row>
    <row r="126" spans="1:9" ht="15.75" thickBot="1">
      <c r="A126" s="9">
        <v>110</v>
      </c>
      <c r="B126" s="13">
        <v>51621000071</v>
      </c>
      <c r="C126" s="10" t="s">
        <v>107</v>
      </c>
      <c r="D126" s="11">
        <v>3</v>
      </c>
      <c r="E126" s="11"/>
      <c r="F126" s="11">
        <f t="shared" si="2"/>
        <v>0</v>
      </c>
      <c r="G126" s="11"/>
      <c r="H126" s="11">
        <f t="shared" si="3"/>
        <v>0</v>
      </c>
      <c r="I126" s="12"/>
    </row>
    <row r="127" spans="1:9" ht="15.75" thickBot="1">
      <c r="A127" s="9">
        <v>111</v>
      </c>
      <c r="B127" s="13">
        <v>51934100118</v>
      </c>
      <c r="C127" s="10" t="s">
        <v>108</v>
      </c>
      <c r="D127" s="11">
        <v>6</v>
      </c>
      <c r="E127" s="11"/>
      <c r="F127" s="11">
        <f t="shared" si="2"/>
        <v>0</v>
      </c>
      <c r="G127" s="11"/>
      <c r="H127" s="11">
        <f t="shared" si="3"/>
        <v>0</v>
      </c>
      <c r="I127" s="12"/>
    </row>
    <row r="128" spans="1:9" ht="15.75" thickBot="1">
      <c r="A128" s="9">
        <v>112</v>
      </c>
      <c r="B128" s="13">
        <v>51934100051</v>
      </c>
      <c r="C128" s="10" t="s">
        <v>109</v>
      </c>
      <c r="D128" s="11">
        <v>20</v>
      </c>
      <c r="E128" s="11"/>
      <c r="F128" s="11">
        <f t="shared" si="2"/>
        <v>0</v>
      </c>
      <c r="G128" s="11"/>
      <c r="H128" s="11">
        <f t="shared" si="3"/>
        <v>0</v>
      </c>
      <c r="I128" s="12"/>
    </row>
    <row r="129" spans="1:9" ht="30.75" thickBot="1">
      <c r="A129" s="9">
        <v>113</v>
      </c>
      <c r="B129" s="13" t="s">
        <v>382</v>
      </c>
      <c r="C129" s="10" t="s">
        <v>383</v>
      </c>
      <c r="D129" s="11">
        <v>20</v>
      </c>
      <c r="E129" s="11"/>
      <c r="F129" s="11">
        <f t="shared" si="2"/>
        <v>0</v>
      </c>
      <c r="G129" s="11"/>
      <c r="H129" s="11">
        <f t="shared" si="3"/>
        <v>0</v>
      </c>
      <c r="I129" s="29" t="s">
        <v>345</v>
      </c>
    </row>
    <row r="130" spans="1:9" ht="30.75" thickBot="1">
      <c r="A130" s="9">
        <v>114</v>
      </c>
      <c r="B130" s="13" t="s">
        <v>382</v>
      </c>
      <c r="C130" s="10" t="s">
        <v>384</v>
      </c>
      <c r="D130" s="11">
        <v>20</v>
      </c>
      <c r="E130" s="11"/>
      <c r="F130" s="11">
        <f t="shared" si="2"/>
        <v>0</v>
      </c>
      <c r="G130" s="11"/>
      <c r="H130" s="11">
        <f t="shared" si="3"/>
        <v>0</v>
      </c>
      <c r="I130" s="29" t="s">
        <v>345</v>
      </c>
    </row>
    <row r="131" spans="1:9" ht="30.75" thickBot="1">
      <c r="A131" s="9">
        <v>115</v>
      </c>
      <c r="B131" s="30" t="s">
        <v>324</v>
      </c>
      <c r="C131" s="10" t="s">
        <v>322</v>
      </c>
      <c r="D131" s="11">
        <v>4</v>
      </c>
      <c r="E131" s="11"/>
      <c r="F131" s="11">
        <f t="shared" si="2"/>
        <v>0</v>
      </c>
      <c r="G131" s="11"/>
      <c r="H131" s="11">
        <f t="shared" si="3"/>
        <v>0</v>
      </c>
      <c r="I131" s="12"/>
    </row>
    <row r="132" spans="1:9" ht="30.75" thickBot="1">
      <c r="A132" s="9">
        <v>116</v>
      </c>
      <c r="B132" s="30" t="s">
        <v>323</v>
      </c>
      <c r="C132" s="10" t="s">
        <v>321</v>
      </c>
      <c r="D132" s="11">
        <v>4</v>
      </c>
      <c r="E132" s="11"/>
      <c r="F132" s="11">
        <f t="shared" si="2"/>
        <v>0</v>
      </c>
      <c r="G132" s="11"/>
      <c r="H132" s="11">
        <f t="shared" si="3"/>
        <v>0</v>
      </c>
      <c r="I132" s="12"/>
    </row>
    <row r="133" spans="1:9" ht="15.75" customHeight="1" thickBot="1">
      <c r="A133" s="9">
        <v>117</v>
      </c>
      <c r="B133" s="13">
        <v>48620330230</v>
      </c>
      <c r="C133" s="10" t="s">
        <v>110</v>
      </c>
      <c r="D133" s="11">
        <v>6</v>
      </c>
      <c r="E133" s="11"/>
      <c r="F133" s="11">
        <f t="shared" si="2"/>
        <v>0</v>
      </c>
      <c r="G133" s="11"/>
      <c r="H133" s="11">
        <f t="shared" si="3"/>
        <v>0</v>
      </c>
      <c r="I133" s="15" t="s">
        <v>79</v>
      </c>
    </row>
    <row r="134" spans="1:9" ht="15.75" thickBot="1">
      <c r="A134" s="9">
        <v>118</v>
      </c>
      <c r="B134" s="30">
        <v>4801040090</v>
      </c>
      <c r="C134" s="10" t="s">
        <v>111</v>
      </c>
      <c r="D134" s="11"/>
      <c r="E134" s="11"/>
      <c r="F134" s="11">
        <f t="shared" si="2"/>
        <v>0</v>
      </c>
      <c r="G134" s="11"/>
      <c r="H134" s="11">
        <f t="shared" si="3"/>
        <v>0</v>
      </c>
      <c r="I134" s="15" t="s">
        <v>79</v>
      </c>
    </row>
    <row r="135" spans="1:9" ht="15.75" thickBot="1">
      <c r="A135" s="9">
        <v>119</v>
      </c>
      <c r="B135" s="13">
        <v>81521066005</v>
      </c>
      <c r="C135" s="10" t="s">
        <v>111</v>
      </c>
      <c r="D135" s="11">
        <v>12</v>
      </c>
      <c r="E135" s="11"/>
      <c r="F135" s="11">
        <f t="shared" si="2"/>
        <v>0</v>
      </c>
      <c r="G135" s="11"/>
      <c r="H135" s="11">
        <f t="shared" si="3"/>
        <v>0</v>
      </c>
      <c r="I135" s="15" t="s">
        <v>79</v>
      </c>
    </row>
    <row r="136" spans="1:9" ht="15.75" thickBot="1">
      <c r="A136" s="9">
        <v>120</v>
      </c>
      <c r="B136" s="27" t="s">
        <v>299</v>
      </c>
      <c r="C136" s="10" t="s">
        <v>111</v>
      </c>
      <c r="D136" s="11">
        <v>2</v>
      </c>
      <c r="E136" s="11"/>
      <c r="F136" s="11">
        <f t="shared" si="2"/>
        <v>0</v>
      </c>
      <c r="G136" s="11"/>
      <c r="H136" s="11">
        <f t="shared" si="3"/>
        <v>0</v>
      </c>
      <c r="I136" s="15" t="s">
        <v>79</v>
      </c>
    </row>
    <row r="137" spans="1:9" ht="15.75" thickBot="1">
      <c r="A137" s="9">
        <v>121</v>
      </c>
      <c r="B137" s="27"/>
      <c r="C137" s="10" t="s">
        <v>351</v>
      </c>
      <c r="D137" s="11">
        <v>15</v>
      </c>
      <c r="E137" s="11"/>
      <c r="F137" s="11">
        <f t="shared" si="2"/>
        <v>0</v>
      </c>
      <c r="G137" s="11"/>
      <c r="H137" s="11">
        <f t="shared" si="3"/>
        <v>0</v>
      </c>
      <c r="I137" s="15" t="s">
        <v>345</v>
      </c>
    </row>
    <row r="138" spans="1:9" ht="15.75" thickBot="1">
      <c r="A138" s="9">
        <v>122</v>
      </c>
      <c r="B138" s="27"/>
      <c r="C138" s="10" t="s">
        <v>352</v>
      </c>
      <c r="D138" s="11">
        <v>30</v>
      </c>
      <c r="E138" s="11"/>
      <c r="F138" s="11">
        <f t="shared" si="2"/>
        <v>0</v>
      </c>
      <c r="G138" s="11"/>
      <c r="H138" s="11">
        <f t="shared" si="3"/>
        <v>0</v>
      </c>
      <c r="I138" s="15" t="s">
        <v>345</v>
      </c>
    </row>
    <row r="139" spans="1:9" ht="15.75" thickBot="1">
      <c r="A139" s="9">
        <v>123</v>
      </c>
      <c r="B139" s="30" t="s">
        <v>398</v>
      </c>
      <c r="C139" s="10" t="s">
        <v>351</v>
      </c>
      <c r="D139" s="11">
        <v>40</v>
      </c>
      <c r="E139" s="11"/>
      <c r="F139" s="11">
        <f t="shared" si="2"/>
        <v>0</v>
      </c>
      <c r="G139" s="11"/>
      <c r="H139" s="11">
        <f t="shared" si="3"/>
        <v>0</v>
      </c>
      <c r="I139" s="34" t="s">
        <v>394</v>
      </c>
    </row>
    <row r="140" spans="1:9" ht="15.75" thickBot="1">
      <c r="A140" s="9">
        <v>124</v>
      </c>
      <c r="B140" s="30" t="s">
        <v>399</v>
      </c>
      <c r="C140" s="10" t="s">
        <v>352</v>
      </c>
      <c r="D140" s="11">
        <v>60</v>
      </c>
      <c r="E140" s="11"/>
      <c r="F140" s="11">
        <f t="shared" si="2"/>
        <v>0</v>
      </c>
      <c r="G140" s="11"/>
      <c r="H140" s="11">
        <f t="shared" si="3"/>
        <v>0</v>
      </c>
      <c r="I140" s="34" t="s">
        <v>394</v>
      </c>
    </row>
    <row r="141" spans="1:9" ht="15.75" thickBot="1">
      <c r="A141" s="9">
        <v>125</v>
      </c>
      <c r="B141" s="13">
        <v>88259706009</v>
      </c>
      <c r="C141" s="10" t="s">
        <v>112</v>
      </c>
      <c r="D141" s="11">
        <v>6</v>
      </c>
      <c r="E141" s="11"/>
      <c r="F141" s="11">
        <f t="shared" si="2"/>
        <v>0</v>
      </c>
      <c r="G141" s="11"/>
      <c r="H141" s="11">
        <f t="shared" si="3"/>
        <v>0</v>
      </c>
      <c r="I141" s="12"/>
    </row>
    <row r="142" spans="1:9" ht="15.75" thickBot="1">
      <c r="A142" s="9">
        <v>126</v>
      </c>
      <c r="B142" s="13">
        <v>81271206185</v>
      </c>
      <c r="C142" s="10" t="s">
        <v>113</v>
      </c>
      <c r="D142" s="11">
        <v>10</v>
      </c>
      <c r="E142" s="11"/>
      <c r="F142" s="11">
        <f aca="true" t="shared" si="4" ref="F142:F201">D142*E142</f>
        <v>0</v>
      </c>
      <c r="G142" s="11"/>
      <c r="H142" s="11">
        <f t="shared" si="3"/>
        <v>0</v>
      </c>
      <c r="I142" s="12"/>
    </row>
    <row r="143" spans="1:9" ht="15.75" thickBot="1">
      <c r="A143" s="9">
        <v>127</v>
      </c>
      <c r="B143" s="13">
        <v>81779036064</v>
      </c>
      <c r="C143" s="10" t="s">
        <v>114</v>
      </c>
      <c r="D143" s="11">
        <v>6</v>
      </c>
      <c r="E143" s="11"/>
      <c r="F143" s="11">
        <f t="shared" si="4"/>
        <v>0</v>
      </c>
      <c r="G143" s="11"/>
      <c r="H143" s="11">
        <f t="shared" si="3"/>
        <v>0</v>
      </c>
      <c r="I143" s="12"/>
    </row>
    <row r="144" spans="1:9" ht="15.75" thickBot="1">
      <c r="A144" s="9">
        <v>128</v>
      </c>
      <c r="B144" s="14">
        <v>9320910000</v>
      </c>
      <c r="C144" s="10" t="s">
        <v>115</v>
      </c>
      <c r="D144" s="11">
        <v>10</v>
      </c>
      <c r="E144" s="11"/>
      <c r="F144" s="11">
        <f t="shared" si="4"/>
        <v>0</v>
      </c>
      <c r="G144" s="11"/>
      <c r="H144" s="11">
        <f t="shared" si="3"/>
        <v>0</v>
      </c>
      <c r="I144" s="15" t="s">
        <v>116</v>
      </c>
    </row>
    <row r="145" spans="1:9" ht="15.75" thickBot="1">
      <c r="A145" s="9">
        <v>129</v>
      </c>
      <c r="B145" s="14"/>
      <c r="C145" s="10" t="s">
        <v>385</v>
      </c>
      <c r="D145" s="11">
        <v>500</v>
      </c>
      <c r="E145" s="11"/>
      <c r="F145" s="11">
        <f t="shared" si="4"/>
        <v>0</v>
      </c>
      <c r="G145" s="11"/>
      <c r="H145" s="11">
        <f aca="true" t="shared" si="5" ref="H145:H206">F145+G145*F145</f>
        <v>0</v>
      </c>
      <c r="I145" s="29" t="s">
        <v>345</v>
      </c>
    </row>
    <row r="146" spans="1:9" ht="15.75" thickBot="1">
      <c r="A146" s="9">
        <v>130</v>
      </c>
      <c r="B146" s="30" t="s">
        <v>432</v>
      </c>
      <c r="C146" s="10" t="s">
        <v>431</v>
      </c>
      <c r="D146" s="11">
        <v>200</v>
      </c>
      <c r="E146" s="11"/>
      <c r="F146" s="11">
        <f t="shared" si="4"/>
        <v>0</v>
      </c>
      <c r="G146" s="11"/>
      <c r="H146" s="11">
        <f t="shared" si="5"/>
        <v>0</v>
      </c>
      <c r="I146" s="29"/>
    </row>
    <row r="147" spans="1:9" ht="15.75" thickBot="1">
      <c r="A147" s="9">
        <v>131</v>
      </c>
      <c r="B147" s="13">
        <v>81455030049</v>
      </c>
      <c r="C147" s="10" t="s">
        <v>117</v>
      </c>
      <c r="D147" s="11">
        <v>300</v>
      </c>
      <c r="E147" s="11"/>
      <c r="F147" s="11">
        <f t="shared" si="4"/>
        <v>0</v>
      </c>
      <c r="G147" s="11"/>
      <c r="H147" s="11">
        <f t="shared" si="5"/>
        <v>0</v>
      </c>
      <c r="I147" s="12"/>
    </row>
    <row r="148" spans="1:9" ht="15.75" thickBot="1">
      <c r="A148" s="9">
        <v>132</v>
      </c>
      <c r="B148" s="13">
        <v>81906200092</v>
      </c>
      <c r="C148" s="10" t="s">
        <v>118</v>
      </c>
      <c r="D148" s="11">
        <v>20</v>
      </c>
      <c r="E148" s="11"/>
      <c r="F148" s="11">
        <f t="shared" si="4"/>
        <v>0</v>
      </c>
      <c r="G148" s="11"/>
      <c r="H148" s="11">
        <f t="shared" si="5"/>
        <v>0</v>
      </c>
      <c r="I148" s="12"/>
    </row>
    <row r="149" spans="1:9" ht="15.75" thickBot="1">
      <c r="A149" s="9">
        <v>133</v>
      </c>
      <c r="B149" s="16" t="s">
        <v>119</v>
      </c>
      <c r="C149" s="16" t="s">
        <v>120</v>
      </c>
      <c r="D149" s="17">
        <v>10</v>
      </c>
      <c r="E149" s="11"/>
      <c r="F149" s="11">
        <f t="shared" si="4"/>
        <v>0</v>
      </c>
      <c r="G149" s="11"/>
      <c r="H149" s="11">
        <f t="shared" si="5"/>
        <v>0</v>
      </c>
      <c r="I149" s="29" t="s">
        <v>345</v>
      </c>
    </row>
    <row r="150" spans="1:9" ht="15.75" thickBot="1">
      <c r="A150" s="9">
        <v>134</v>
      </c>
      <c r="B150" s="27" t="s">
        <v>371</v>
      </c>
      <c r="C150" s="16" t="s">
        <v>120</v>
      </c>
      <c r="D150" s="11">
        <v>10</v>
      </c>
      <c r="E150" s="11"/>
      <c r="F150" s="11">
        <f t="shared" si="4"/>
        <v>0</v>
      </c>
      <c r="G150" s="11"/>
      <c r="H150" s="11">
        <f t="shared" si="5"/>
        <v>0</v>
      </c>
      <c r="I150" s="29" t="s">
        <v>345</v>
      </c>
    </row>
    <row r="151" spans="1:9" ht="15.75" thickBot="1">
      <c r="A151" s="9">
        <v>135</v>
      </c>
      <c r="B151" s="13">
        <v>51958055022</v>
      </c>
      <c r="C151" s="10" t="s">
        <v>121</v>
      </c>
      <c r="D151" s="11">
        <v>10</v>
      </c>
      <c r="E151" s="11"/>
      <c r="F151" s="11">
        <f t="shared" si="4"/>
        <v>0</v>
      </c>
      <c r="G151" s="11"/>
      <c r="H151" s="11">
        <f t="shared" si="5"/>
        <v>0</v>
      </c>
      <c r="I151" s="12"/>
    </row>
    <row r="152" spans="1:9" ht="15.75" customHeight="1" thickBot="1">
      <c r="A152" s="9">
        <v>136</v>
      </c>
      <c r="B152" s="13">
        <v>51958007437</v>
      </c>
      <c r="C152" s="10" t="s">
        <v>122</v>
      </c>
      <c r="D152" s="11">
        <v>10</v>
      </c>
      <c r="E152" s="11"/>
      <c r="F152" s="11">
        <f t="shared" si="4"/>
        <v>0</v>
      </c>
      <c r="G152" s="11"/>
      <c r="H152" s="11">
        <f t="shared" si="5"/>
        <v>0</v>
      </c>
      <c r="I152" s="12"/>
    </row>
    <row r="153" spans="1:9" ht="15.75" thickBot="1">
      <c r="A153" s="9">
        <v>137</v>
      </c>
      <c r="B153" s="13">
        <v>51101016016</v>
      </c>
      <c r="C153" s="10" t="s">
        <v>123</v>
      </c>
      <c r="D153" s="11">
        <v>10</v>
      </c>
      <c r="E153" s="11"/>
      <c r="F153" s="11">
        <f t="shared" si="4"/>
        <v>0</v>
      </c>
      <c r="G153" s="11"/>
      <c r="H153" s="11">
        <f t="shared" si="5"/>
        <v>0</v>
      </c>
      <c r="I153" s="12"/>
    </row>
    <row r="154" spans="1:9" ht="15.75" thickBot="1">
      <c r="A154" s="9">
        <v>138</v>
      </c>
      <c r="B154" s="13">
        <v>51018010035</v>
      </c>
      <c r="C154" s="10" t="s">
        <v>124</v>
      </c>
      <c r="D154" s="11">
        <v>4</v>
      </c>
      <c r="E154" s="11"/>
      <c r="F154" s="11">
        <f t="shared" si="4"/>
        <v>0</v>
      </c>
      <c r="G154" s="11"/>
      <c r="H154" s="11">
        <f t="shared" si="5"/>
        <v>0</v>
      </c>
      <c r="I154" s="12"/>
    </row>
    <row r="155" spans="1:9" ht="15.75" thickBot="1">
      <c r="A155" s="9">
        <v>139</v>
      </c>
      <c r="B155" s="13">
        <v>51018040018</v>
      </c>
      <c r="C155" s="10" t="s">
        <v>125</v>
      </c>
      <c r="D155" s="11">
        <v>10</v>
      </c>
      <c r="E155" s="11"/>
      <c r="F155" s="11">
        <f t="shared" si="4"/>
        <v>0</v>
      </c>
      <c r="G155" s="11"/>
      <c r="H155" s="11">
        <f t="shared" si="5"/>
        <v>0</v>
      </c>
      <c r="I155" s="12"/>
    </row>
    <row r="156" spans="1:9" ht="30.75" thickBot="1">
      <c r="A156" s="9">
        <v>140</v>
      </c>
      <c r="B156" s="13"/>
      <c r="C156" s="10" t="s">
        <v>285</v>
      </c>
      <c r="D156" s="11">
        <v>10000</v>
      </c>
      <c r="E156" s="11"/>
      <c r="F156" s="11">
        <f t="shared" si="4"/>
        <v>0</v>
      </c>
      <c r="G156" s="11"/>
      <c r="H156" s="11">
        <f t="shared" si="5"/>
        <v>0</v>
      </c>
      <c r="I156" s="12" t="s">
        <v>284</v>
      </c>
    </row>
    <row r="157" spans="1:9" ht="30.75" customHeight="1" thickBot="1">
      <c r="A157" s="9">
        <v>141</v>
      </c>
      <c r="B157" s="14" t="s">
        <v>126</v>
      </c>
      <c r="C157" s="10" t="s">
        <v>127</v>
      </c>
      <c r="D157" s="11">
        <v>8</v>
      </c>
      <c r="E157" s="11"/>
      <c r="F157" s="11">
        <f t="shared" si="4"/>
        <v>0</v>
      </c>
      <c r="G157" s="11"/>
      <c r="H157" s="11">
        <f t="shared" si="5"/>
        <v>0</v>
      </c>
      <c r="I157" s="15" t="s">
        <v>128</v>
      </c>
    </row>
    <row r="158" spans="1:9" ht="15.75" thickBot="1">
      <c r="A158" s="9">
        <v>142</v>
      </c>
      <c r="B158" s="16" t="s">
        <v>129</v>
      </c>
      <c r="C158" s="16" t="s">
        <v>130</v>
      </c>
      <c r="D158" s="17">
        <v>4</v>
      </c>
      <c r="E158" s="11"/>
      <c r="F158" s="11">
        <f t="shared" si="4"/>
        <v>0</v>
      </c>
      <c r="G158" s="11"/>
      <c r="H158" s="11">
        <f t="shared" si="5"/>
        <v>0</v>
      </c>
      <c r="I158" s="12"/>
    </row>
    <row r="159" spans="1:9" ht="30.75" thickBot="1">
      <c r="A159" s="9">
        <v>143</v>
      </c>
      <c r="B159" s="30" t="s">
        <v>407</v>
      </c>
      <c r="C159" s="10" t="s">
        <v>408</v>
      </c>
      <c r="D159" s="11">
        <v>20</v>
      </c>
      <c r="E159" s="11"/>
      <c r="F159" s="11">
        <f t="shared" si="4"/>
        <v>0</v>
      </c>
      <c r="G159" s="11"/>
      <c r="H159" s="11">
        <f t="shared" si="5"/>
        <v>0</v>
      </c>
      <c r="I159" s="12"/>
    </row>
    <row r="160" spans="1:9" ht="15.75" thickBot="1">
      <c r="A160" s="9">
        <v>144</v>
      </c>
      <c r="B160" s="13" t="s">
        <v>131</v>
      </c>
      <c r="C160" s="10" t="s">
        <v>132</v>
      </c>
      <c r="D160" s="11">
        <v>12</v>
      </c>
      <c r="E160" s="11"/>
      <c r="F160" s="11">
        <f t="shared" si="4"/>
        <v>0</v>
      </c>
      <c r="G160" s="11"/>
      <c r="H160" s="11">
        <f t="shared" si="5"/>
        <v>0</v>
      </c>
      <c r="I160" s="12"/>
    </row>
    <row r="161" spans="1:9" ht="15.75" thickBot="1">
      <c r="A161" s="9">
        <v>145</v>
      </c>
      <c r="B161" s="13">
        <v>51968200240</v>
      </c>
      <c r="C161" s="10" t="s">
        <v>133</v>
      </c>
      <c r="D161" s="11">
        <v>10</v>
      </c>
      <c r="E161" s="11"/>
      <c r="F161" s="11">
        <f t="shared" si="4"/>
        <v>0</v>
      </c>
      <c r="G161" s="11"/>
      <c r="H161" s="11">
        <f t="shared" si="5"/>
        <v>0</v>
      </c>
      <c r="I161" s="12"/>
    </row>
    <row r="162" spans="1:9" ht="15.75" thickBot="1">
      <c r="A162" s="9">
        <v>146</v>
      </c>
      <c r="B162" s="16" t="s">
        <v>134</v>
      </c>
      <c r="C162" s="16" t="s">
        <v>135</v>
      </c>
      <c r="D162" s="17">
        <v>10</v>
      </c>
      <c r="E162" s="11"/>
      <c r="F162" s="11">
        <f t="shared" si="4"/>
        <v>0</v>
      </c>
      <c r="G162" s="11"/>
      <c r="H162" s="11">
        <f t="shared" si="5"/>
        <v>0</v>
      </c>
      <c r="I162" s="12"/>
    </row>
    <row r="163" spans="1:9" ht="15.75" thickBot="1">
      <c r="A163" s="9">
        <v>147</v>
      </c>
      <c r="B163" s="16" t="s">
        <v>136</v>
      </c>
      <c r="C163" s="16" t="s">
        <v>135</v>
      </c>
      <c r="D163" s="17">
        <v>10</v>
      </c>
      <c r="E163" s="11"/>
      <c r="F163" s="11">
        <f t="shared" si="4"/>
        <v>0</v>
      </c>
      <c r="G163" s="11"/>
      <c r="H163" s="11">
        <f t="shared" si="5"/>
        <v>0</v>
      </c>
      <c r="I163" s="12"/>
    </row>
    <row r="164" spans="1:9" ht="15.75" thickBot="1">
      <c r="A164" s="9">
        <v>148</v>
      </c>
      <c r="B164" s="16" t="s">
        <v>137</v>
      </c>
      <c r="C164" s="16" t="s">
        <v>135</v>
      </c>
      <c r="D164" s="17">
        <v>10</v>
      </c>
      <c r="E164" s="11"/>
      <c r="F164" s="11">
        <f t="shared" si="4"/>
        <v>0</v>
      </c>
      <c r="G164" s="11"/>
      <c r="H164" s="11">
        <f t="shared" si="5"/>
        <v>0</v>
      </c>
      <c r="I164" s="12"/>
    </row>
    <row r="165" spans="1:9" ht="15.75" thickBot="1">
      <c r="A165" s="9">
        <v>149</v>
      </c>
      <c r="B165" s="13">
        <v>51968200231</v>
      </c>
      <c r="C165" s="10" t="s">
        <v>138</v>
      </c>
      <c r="D165" s="11">
        <v>16</v>
      </c>
      <c r="E165" s="11"/>
      <c r="F165" s="11">
        <f t="shared" si="4"/>
        <v>0</v>
      </c>
      <c r="G165" s="11"/>
      <c r="H165" s="11">
        <f t="shared" si="5"/>
        <v>0</v>
      </c>
      <c r="I165" s="12"/>
    </row>
    <row r="166" spans="1:9" ht="15.75" thickBot="1">
      <c r="A166" s="9">
        <v>150</v>
      </c>
      <c r="B166" s="27" t="s">
        <v>367</v>
      </c>
      <c r="C166" s="10" t="s">
        <v>366</v>
      </c>
      <c r="D166" s="11">
        <v>30</v>
      </c>
      <c r="E166" s="11"/>
      <c r="F166" s="11">
        <f t="shared" si="4"/>
        <v>0</v>
      </c>
      <c r="G166" s="11"/>
      <c r="H166" s="11">
        <f t="shared" si="5"/>
        <v>0</v>
      </c>
      <c r="I166" s="29" t="s">
        <v>345</v>
      </c>
    </row>
    <row r="167" spans="1:9" ht="15.75" thickBot="1">
      <c r="A167" s="9">
        <v>151</v>
      </c>
      <c r="B167" s="13"/>
      <c r="C167" s="10" t="s">
        <v>366</v>
      </c>
      <c r="D167" s="11">
        <v>40</v>
      </c>
      <c r="E167" s="11"/>
      <c r="F167" s="11">
        <f t="shared" si="4"/>
        <v>0</v>
      </c>
      <c r="G167" s="11"/>
      <c r="H167" s="11">
        <f t="shared" si="5"/>
        <v>0</v>
      </c>
      <c r="I167" s="29" t="s">
        <v>368</v>
      </c>
    </row>
    <row r="168" spans="1:9" ht="15.75" thickBot="1">
      <c r="A168" s="9">
        <v>152</v>
      </c>
      <c r="B168" s="13">
        <v>81934200349</v>
      </c>
      <c r="C168" s="10" t="s">
        <v>281</v>
      </c>
      <c r="D168" s="11">
        <v>4</v>
      </c>
      <c r="E168" s="11"/>
      <c r="F168" s="11">
        <f t="shared" si="4"/>
        <v>0</v>
      </c>
      <c r="G168" s="11"/>
      <c r="H168" s="11">
        <f t="shared" si="5"/>
        <v>0</v>
      </c>
      <c r="I168" s="12"/>
    </row>
    <row r="169" spans="1:9" ht="15.75" thickBot="1">
      <c r="A169" s="9">
        <v>153</v>
      </c>
      <c r="B169" s="13">
        <v>81933501235</v>
      </c>
      <c r="C169" s="10" t="s">
        <v>282</v>
      </c>
      <c r="D169" s="11">
        <v>4</v>
      </c>
      <c r="E169" s="11"/>
      <c r="F169" s="11">
        <f t="shared" si="4"/>
        <v>0</v>
      </c>
      <c r="G169" s="11"/>
      <c r="H169" s="11">
        <f t="shared" si="5"/>
        <v>0</v>
      </c>
      <c r="I169" s="12"/>
    </row>
    <row r="170" spans="1:9" ht="30.75" thickBot="1">
      <c r="A170" s="9">
        <v>154</v>
      </c>
      <c r="B170" s="30" t="s">
        <v>422</v>
      </c>
      <c r="C170" s="10" t="s">
        <v>406</v>
      </c>
      <c r="D170" s="11">
        <v>20</v>
      </c>
      <c r="E170" s="11"/>
      <c r="F170" s="11">
        <f t="shared" si="4"/>
        <v>0</v>
      </c>
      <c r="G170" s="11"/>
      <c r="H170" s="11">
        <f t="shared" si="5"/>
        <v>0</v>
      </c>
      <c r="I170" s="34" t="s">
        <v>394</v>
      </c>
    </row>
    <row r="171" spans="1:9" ht="15.75" thickBot="1">
      <c r="A171" s="9">
        <v>155</v>
      </c>
      <c r="B171" s="13">
        <v>81962100052</v>
      </c>
      <c r="C171" s="10" t="s">
        <v>139</v>
      </c>
      <c r="D171" s="11">
        <v>10</v>
      </c>
      <c r="E171" s="11"/>
      <c r="F171" s="11">
        <f t="shared" si="4"/>
        <v>0</v>
      </c>
      <c r="G171" s="11"/>
      <c r="H171" s="11">
        <f t="shared" si="5"/>
        <v>0</v>
      </c>
      <c r="I171" s="12"/>
    </row>
    <row r="172" spans="1:9" ht="15.75" thickBot="1">
      <c r="A172" s="9">
        <v>156</v>
      </c>
      <c r="B172" s="16" t="s">
        <v>140</v>
      </c>
      <c r="C172" s="16" t="s">
        <v>141</v>
      </c>
      <c r="D172" s="17">
        <v>4</v>
      </c>
      <c r="E172" s="11"/>
      <c r="F172" s="11">
        <f t="shared" si="4"/>
        <v>0</v>
      </c>
      <c r="G172" s="11"/>
      <c r="H172" s="11">
        <f t="shared" si="5"/>
        <v>0</v>
      </c>
      <c r="I172" s="12"/>
    </row>
    <row r="173" spans="1:9" ht="30.75" thickBot="1">
      <c r="A173" s="9">
        <v>157</v>
      </c>
      <c r="B173" s="31" t="s">
        <v>288</v>
      </c>
      <c r="C173" s="16" t="s">
        <v>287</v>
      </c>
      <c r="D173" s="17">
        <v>10</v>
      </c>
      <c r="E173" s="11"/>
      <c r="F173" s="11">
        <f t="shared" si="4"/>
        <v>0</v>
      </c>
      <c r="G173" s="11"/>
      <c r="H173" s="11">
        <f t="shared" si="5"/>
        <v>0</v>
      </c>
      <c r="I173" s="12"/>
    </row>
    <row r="174" spans="1:9" ht="30.75" thickBot="1">
      <c r="A174" s="9">
        <v>158</v>
      </c>
      <c r="B174" s="13" t="s">
        <v>142</v>
      </c>
      <c r="C174" s="10" t="s">
        <v>143</v>
      </c>
      <c r="D174" s="11">
        <v>6</v>
      </c>
      <c r="E174" s="11"/>
      <c r="F174" s="11">
        <f t="shared" si="4"/>
        <v>0</v>
      </c>
      <c r="G174" s="11"/>
      <c r="H174" s="11">
        <f t="shared" si="5"/>
        <v>0</v>
      </c>
      <c r="I174" s="12"/>
    </row>
    <row r="175" spans="1:9" ht="15.75" thickBot="1">
      <c r="A175" s="9">
        <v>159</v>
      </c>
      <c r="B175" s="13">
        <v>51065006587</v>
      </c>
      <c r="C175" s="10" t="s">
        <v>144</v>
      </c>
      <c r="D175" s="11">
        <v>6</v>
      </c>
      <c r="E175" s="11"/>
      <c r="F175" s="11">
        <f t="shared" si="4"/>
        <v>0</v>
      </c>
      <c r="G175" s="11"/>
      <c r="H175" s="11">
        <f t="shared" si="5"/>
        <v>0</v>
      </c>
      <c r="I175" s="12"/>
    </row>
    <row r="176" spans="1:9" ht="15.75" thickBot="1">
      <c r="A176" s="9">
        <v>160</v>
      </c>
      <c r="B176" s="13">
        <v>81471016189</v>
      </c>
      <c r="C176" s="10" t="s">
        <v>145</v>
      </c>
      <c r="D176" s="11">
        <v>6</v>
      </c>
      <c r="E176" s="11"/>
      <c r="F176" s="11">
        <f t="shared" si="4"/>
        <v>0</v>
      </c>
      <c r="G176" s="11"/>
      <c r="H176" s="11">
        <f t="shared" si="5"/>
        <v>0</v>
      </c>
      <c r="I176" s="15" t="s">
        <v>79</v>
      </c>
    </row>
    <row r="177" spans="1:9" ht="30.75" thickBot="1">
      <c r="A177" s="9">
        <v>161</v>
      </c>
      <c r="B177" s="14" t="s">
        <v>146</v>
      </c>
      <c r="C177" s="10" t="s">
        <v>147</v>
      </c>
      <c r="D177" s="11">
        <v>4</v>
      </c>
      <c r="E177" s="11"/>
      <c r="F177" s="11">
        <f t="shared" si="4"/>
        <v>0</v>
      </c>
      <c r="G177" s="11"/>
      <c r="H177" s="11">
        <f t="shared" si="5"/>
        <v>0</v>
      </c>
      <c r="I177" s="15" t="s">
        <v>29</v>
      </c>
    </row>
    <row r="178" spans="1:9" ht="30.75" thickBot="1">
      <c r="A178" s="9">
        <v>162</v>
      </c>
      <c r="B178" s="13"/>
      <c r="C178" s="10" t="s">
        <v>363</v>
      </c>
      <c r="D178" s="11">
        <v>10</v>
      </c>
      <c r="E178" s="11"/>
      <c r="F178" s="11">
        <f t="shared" si="4"/>
        <v>0</v>
      </c>
      <c r="G178" s="11"/>
      <c r="H178" s="11">
        <f t="shared" si="5"/>
        <v>0</v>
      </c>
      <c r="I178" s="34" t="s">
        <v>394</v>
      </c>
    </row>
    <row r="179" spans="1:9" ht="30.75" thickBot="1">
      <c r="A179" s="9">
        <v>163</v>
      </c>
      <c r="B179" s="13">
        <v>81432206107</v>
      </c>
      <c r="C179" s="10" t="s">
        <v>148</v>
      </c>
      <c r="D179" s="11">
        <v>8</v>
      </c>
      <c r="E179" s="11"/>
      <c r="F179" s="11">
        <f t="shared" si="4"/>
        <v>0</v>
      </c>
      <c r="G179" s="11"/>
      <c r="H179" s="11">
        <f t="shared" si="5"/>
        <v>0</v>
      </c>
      <c r="I179" s="12"/>
    </row>
    <row r="180" spans="1:9" ht="15.75" thickBot="1">
      <c r="A180" s="9">
        <v>164</v>
      </c>
      <c r="B180" s="27" t="s">
        <v>369</v>
      </c>
      <c r="C180" s="10" t="s">
        <v>149</v>
      </c>
      <c r="D180" s="11">
        <v>20</v>
      </c>
      <c r="E180" s="11"/>
      <c r="F180" s="11">
        <f t="shared" si="4"/>
        <v>0</v>
      </c>
      <c r="G180" s="11"/>
      <c r="H180" s="11">
        <f t="shared" si="5"/>
        <v>0</v>
      </c>
      <c r="I180" s="29" t="s">
        <v>345</v>
      </c>
    </row>
    <row r="181" spans="1:9" ht="15.75" thickBot="1">
      <c r="A181" s="9">
        <v>165</v>
      </c>
      <c r="B181" s="13">
        <v>88749676003</v>
      </c>
      <c r="C181" s="10" t="s">
        <v>149</v>
      </c>
      <c r="D181" s="11">
        <v>16</v>
      </c>
      <c r="E181" s="11"/>
      <c r="F181" s="11">
        <f t="shared" si="4"/>
        <v>0</v>
      </c>
      <c r="G181" s="11"/>
      <c r="H181" s="11">
        <f t="shared" si="5"/>
        <v>0</v>
      </c>
      <c r="I181" s="12"/>
    </row>
    <row r="182" spans="1:9" ht="15.75" thickBot="1">
      <c r="A182" s="9">
        <v>166</v>
      </c>
      <c r="B182" s="13"/>
      <c r="C182" s="10" t="s">
        <v>401</v>
      </c>
      <c r="D182" s="11">
        <v>20</v>
      </c>
      <c r="E182" s="11"/>
      <c r="F182" s="11">
        <f t="shared" si="4"/>
        <v>0</v>
      </c>
      <c r="G182" s="11"/>
      <c r="H182" s="11">
        <f t="shared" si="5"/>
        <v>0</v>
      </c>
      <c r="I182" s="34" t="s">
        <v>394</v>
      </c>
    </row>
    <row r="183" spans="1:9" ht="30.75" thickBot="1">
      <c r="A183" s="9">
        <v>167</v>
      </c>
      <c r="B183" s="13">
        <v>81259020303</v>
      </c>
      <c r="C183" s="10" t="s">
        <v>150</v>
      </c>
      <c r="D183" s="11">
        <v>6</v>
      </c>
      <c r="E183" s="11"/>
      <c r="F183" s="11">
        <f t="shared" si="4"/>
        <v>0</v>
      </c>
      <c r="G183" s="11"/>
      <c r="H183" s="11">
        <f t="shared" si="5"/>
        <v>0</v>
      </c>
      <c r="I183" s="12"/>
    </row>
    <row r="184" spans="1:9" ht="15.75" thickBot="1">
      <c r="A184" s="9">
        <v>168</v>
      </c>
      <c r="B184" s="13">
        <v>81255090123</v>
      </c>
      <c r="C184" s="10" t="s">
        <v>283</v>
      </c>
      <c r="D184" s="11">
        <v>5</v>
      </c>
      <c r="E184" s="11"/>
      <c r="F184" s="11">
        <f t="shared" si="4"/>
        <v>0</v>
      </c>
      <c r="G184" s="11"/>
      <c r="H184" s="11">
        <f t="shared" si="5"/>
        <v>0</v>
      </c>
      <c r="I184" s="12"/>
    </row>
    <row r="185" spans="1:9" ht="30.75" thickBot="1">
      <c r="A185" s="9">
        <v>169</v>
      </c>
      <c r="B185" s="27" t="s">
        <v>362</v>
      </c>
      <c r="C185" s="10" t="s">
        <v>363</v>
      </c>
      <c r="D185" s="11">
        <v>10</v>
      </c>
      <c r="E185" s="11"/>
      <c r="F185" s="11">
        <f t="shared" si="4"/>
        <v>0</v>
      </c>
      <c r="G185" s="11"/>
      <c r="H185" s="11">
        <f t="shared" si="5"/>
        <v>0</v>
      </c>
      <c r="I185" s="29" t="s">
        <v>345</v>
      </c>
    </row>
    <row r="186" spans="1:9" ht="15.75" thickBot="1">
      <c r="A186" s="9">
        <v>170</v>
      </c>
      <c r="B186" s="16" t="s">
        <v>151</v>
      </c>
      <c r="C186" s="16" t="s">
        <v>152</v>
      </c>
      <c r="D186" s="17">
        <v>3</v>
      </c>
      <c r="E186" s="11"/>
      <c r="F186" s="11">
        <f t="shared" si="4"/>
        <v>0</v>
      </c>
      <c r="G186" s="11"/>
      <c r="H186" s="11">
        <f t="shared" si="5"/>
        <v>0</v>
      </c>
      <c r="I186" s="12"/>
    </row>
    <row r="187" spans="1:9" ht="45.75" thickBot="1">
      <c r="A187" s="9">
        <v>171</v>
      </c>
      <c r="B187" s="28" t="s">
        <v>300</v>
      </c>
      <c r="C187" s="16" t="s">
        <v>298</v>
      </c>
      <c r="D187" s="17" t="s">
        <v>286</v>
      </c>
      <c r="E187" s="11"/>
      <c r="F187" s="11">
        <f>50*E187</f>
        <v>0</v>
      </c>
      <c r="G187" s="11"/>
      <c r="H187" s="11">
        <f t="shared" si="5"/>
        <v>0</v>
      </c>
      <c r="I187" s="12"/>
    </row>
    <row r="188" spans="1:9" ht="32.25" thickBot="1">
      <c r="A188" s="9">
        <v>172</v>
      </c>
      <c r="B188" s="28" t="s">
        <v>289</v>
      </c>
      <c r="C188" s="16" t="s">
        <v>290</v>
      </c>
      <c r="D188" s="17" t="s">
        <v>286</v>
      </c>
      <c r="E188" s="11"/>
      <c r="F188" s="11">
        <f>50*E188</f>
        <v>0</v>
      </c>
      <c r="G188" s="11"/>
      <c r="H188" s="11">
        <f t="shared" si="5"/>
        <v>0</v>
      </c>
      <c r="I188" s="12"/>
    </row>
    <row r="189" spans="1:9" ht="15.75" thickBot="1">
      <c r="A189" s="9">
        <v>173</v>
      </c>
      <c r="B189" s="13">
        <v>51123055117</v>
      </c>
      <c r="C189" s="10" t="s">
        <v>153</v>
      </c>
      <c r="D189" s="11">
        <v>2</v>
      </c>
      <c r="E189" s="11"/>
      <c r="F189" s="11">
        <f t="shared" si="4"/>
        <v>0</v>
      </c>
      <c r="G189" s="11"/>
      <c r="H189" s="11">
        <f t="shared" si="5"/>
        <v>0</v>
      </c>
      <c r="I189" s="12"/>
    </row>
    <row r="190" spans="1:9" ht="15.75" thickBot="1">
      <c r="A190" s="9">
        <v>174</v>
      </c>
      <c r="B190" s="13" t="s">
        <v>154</v>
      </c>
      <c r="C190" s="10" t="s">
        <v>155</v>
      </c>
      <c r="D190" s="11">
        <v>6</v>
      </c>
      <c r="E190" s="11"/>
      <c r="F190" s="11">
        <f t="shared" si="4"/>
        <v>0</v>
      </c>
      <c r="G190" s="11"/>
      <c r="H190" s="11">
        <f t="shared" si="5"/>
        <v>0</v>
      </c>
      <c r="I190" s="12"/>
    </row>
    <row r="191" spans="1:9" ht="15.75" thickBot="1">
      <c r="A191" s="9">
        <v>175</v>
      </c>
      <c r="B191" s="13"/>
      <c r="C191" s="10" t="s">
        <v>395</v>
      </c>
      <c r="D191" s="11">
        <v>40</v>
      </c>
      <c r="E191" s="11"/>
      <c r="F191" s="11">
        <f t="shared" si="4"/>
        <v>0</v>
      </c>
      <c r="G191" s="11"/>
      <c r="H191" s="11">
        <f t="shared" si="5"/>
        <v>0</v>
      </c>
      <c r="I191" s="34" t="s">
        <v>394</v>
      </c>
    </row>
    <row r="192" spans="1:9" ht="30.75" thickBot="1">
      <c r="A192" s="9">
        <v>176</v>
      </c>
      <c r="B192" s="30" t="s">
        <v>428</v>
      </c>
      <c r="C192" s="10" t="s">
        <v>396</v>
      </c>
      <c r="D192" s="11">
        <v>40</v>
      </c>
      <c r="E192" s="11"/>
      <c r="F192" s="11">
        <f t="shared" si="4"/>
        <v>0</v>
      </c>
      <c r="G192" s="11"/>
      <c r="H192" s="11">
        <f t="shared" si="5"/>
        <v>0</v>
      </c>
      <c r="I192" s="34" t="s">
        <v>394</v>
      </c>
    </row>
    <row r="193" spans="1:9" ht="30.75" thickBot="1">
      <c r="A193" s="9">
        <v>177</v>
      </c>
      <c r="B193" s="30" t="s">
        <v>430</v>
      </c>
      <c r="C193" s="10" t="s">
        <v>429</v>
      </c>
      <c r="D193" s="11">
        <v>60</v>
      </c>
      <c r="E193" s="11"/>
      <c r="F193" s="11">
        <f t="shared" si="4"/>
        <v>0</v>
      </c>
      <c r="G193" s="11"/>
      <c r="H193" s="11">
        <f t="shared" si="5"/>
        <v>0</v>
      </c>
      <c r="I193" s="34" t="s">
        <v>394</v>
      </c>
    </row>
    <row r="194" spans="1:9" ht="30.75" thickBot="1">
      <c r="A194" s="9">
        <v>178</v>
      </c>
      <c r="B194" s="30" t="s">
        <v>424</v>
      </c>
      <c r="C194" s="27" t="s">
        <v>423</v>
      </c>
      <c r="D194" s="11">
        <v>20</v>
      </c>
      <c r="E194" s="11"/>
      <c r="F194" s="11">
        <f t="shared" si="4"/>
        <v>0</v>
      </c>
      <c r="G194" s="11"/>
      <c r="H194" s="11">
        <f t="shared" si="5"/>
        <v>0</v>
      </c>
      <c r="I194" s="34" t="s">
        <v>394</v>
      </c>
    </row>
    <row r="195" spans="1:9" ht="30.75" thickBot="1">
      <c r="A195" s="9">
        <v>179</v>
      </c>
      <c r="B195" s="30" t="s">
        <v>426</v>
      </c>
      <c r="C195" s="27" t="s">
        <v>425</v>
      </c>
      <c r="D195" s="11">
        <v>20</v>
      </c>
      <c r="E195" s="11"/>
      <c r="F195" s="11">
        <f t="shared" si="4"/>
        <v>0</v>
      </c>
      <c r="G195" s="11"/>
      <c r="H195" s="11">
        <f t="shared" si="5"/>
        <v>0</v>
      </c>
      <c r="I195" s="34" t="s">
        <v>394</v>
      </c>
    </row>
    <row r="196" spans="1:9" ht="15.75" thickBot="1">
      <c r="A196" s="9">
        <v>180</v>
      </c>
      <c r="B196" s="13">
        <v>81749630002</v>
      </c>
      <c r="C196" s="10" t="s">
        <v>156</v>
      </c>
      <c r="D196" s="11">
        <v>6</v>
      </c>
      <c r="E196" s="11"/>
      <c r="F196" s="11">
        <f t="shared" si="4"/>
        <v>0</v>
      </c>
      <c r="G196" s="11"/>
      <c r="H196" s="11">
        <f t="shared" si="5"/>
        <v>0</v>
      </c>
      <c r="I196" s="12"/>
    </row>
    <row r="197" spans="1:9" ht="15.75" thickBot="1">
      <c r="A197" s="9">
        <v>181</v>
      </c>
      <c r="B197" s="16" t="s">
        <v>157</v>
      </c>
      <c r="C197" s="16" t="s">
        <v>158</v>
      </c>
      <c r="D197" s="17">
        <v>6</v>
      </c>
      <c r="E197" s="11"/>
      <c r="F197" s="11">
        <f t="shared" si="4"/>
        <v>0</v>
      </c>
      <c r="G197" s="11"/>
      <c r="H197" s="11">
        <f t="shared" si="5"/>
        <v>0</v>
      </c>
      <c r="I197" s="12"/>
    </row>
    <row r="198" spans="1:9" ht="15.75" thickBot="1">
      <c r="A198" s="9">
        <v>182</v>
      </c>
      <c r="B198" s="16" t="s">
        <v>159</v>
      </c>
      <c r="C198" s="16" t="s">
        <v>158</v>
      </c>
      <c r="D198" s="17">
        <v>6</v>
      </c>
      <c r="E198" s="11"/>
      <c r="F198" s="11">
        <f t="shared" si="4"/>
        <v>0</v>
      </c>
      <c r="G198" s="11"/>
      <c r="H198" s="11">
        <f t="shared" si="5"/>
        <v>0</v>
      </c>
      <c r="I198" s="12"/>
    </row>
    <row r="199" spans="1:9" ht="15.75" thickBot="1">
      <c r="A199" s="9">
        <v>183</v>
      </c>
      <c r="B199" s="13">
        <v>81251016219</v>
      </c>
      <c r="C199" s="10" t="s">
        <v>160</v>
      </c>
      <c r="D199" s="11">
        <v>4</v>
      </c>
      <c r="E199" s="11"/>
      <c r="F199" s="11">
        <f t="shared" si="4"/>
        <v>0</v>
      </c>
      <c r="G199" s="11"/>
      <c r="H199" s="11">
        <f t="shared" si="5"/>
        <v>0</v>
      </c>
      <c r="I199" s="12"/>
    </row>
    <row r="200" spans="1:9" ht="15.75" thickBot="1">
      <c r="A200" s="9">
        <v>184</v>
      </c>
      <c r="B200" s="14">
        <v>1197311304</v>
      </c>
      <c r="C200" s="10" t="s">
        <v>161</v>
      </c>
      <c r="D200" s="11">
        <v>12</v>
      </c>
      <c r="E200" s="11"/>
      <c r="F200" s="11">
        <f t="shared" si="4"/>
        <v>0</v>
      </c>
      <c r="G200" s="11"/>
      <c r="H200" s="11">
        <f t="shared" si="5"/>
        <v>0</v>
      </c>
      <c r="I200" s="15" t="s">
        <v>162</v>
      </c>
    </row>
    <row r="201" spans="1:9" ht="15.75" thickBot="1">
      <c r="A201" s="9">
        <v>185</v>
      </c>
      <c r="B201" s="14">
        <v>1197311558</v>
      </c>
      <c r="C201" s="10" t="s">
        <v>163</v>
      </c>
      <c r="D201" s="11">
        <v>4</v>
      </c>
      <c r="E201" s="11"/>
      <c r="F201" s="11">
        <f t="shared" si="4"/>
        <v>0</v>
      </c>
      <c r="G201" s="11"/>
      <c r="H201" s="11">
        <f t="shared" si="5"/>
        <v>0</v>
      </c>
      <c r="I201" s="15" t="s">
        <v>162</v>
      </c>
    </row>
    <row r="202" spans="1:9" ht="15.75" thickBot="1">
      <c r="A202" s="9">
        <v>186</v>
      </c>
      <c r="B202" s="16" t="s">
        <v>164</v>
      </c>
      <c r="C202" s="16" t="s">
        <v>165</v>
      </c>
      <c r="D202" s="17">
        <v>6</v>
      </c>
      <c r="E202" s="11"/>
      <c r="F202" s="11">
        <f aca="true" t="shared" si="6" ref="F202:F261">D202*E202</f>
        <v>0</v>
      </c>
      <c r="G202" s="11"/>
      <c r="H202" s="11">
        <f t="shared" si="5"/>
        <v>0</v>
      </c>
      <c r="I202" s="12"/>
    </row>
    <row r="203" spans="1:9" ht="15.75" thickBot="1">
      <c r="A203" s="9">
        <v>187</v>
      </c>
      <c r="B203" s="13">
        <v>51958005001</v>
      </c>
      <c r="C203" s="10" t="s">
        <v>166</v>
      </c>
      <c r="D203" s="11">
        <v>7</v>
      </c>
      <c r="E203" s="11"/>
      <c r="F203" s="11">
        <f t="shared" si="6"/>
        <v>0</v>
      </c>
      <c r="G203" s="11"/>
      <c r="H203" s="11">
        <f t="shared" si="5"/>
        <v>0</v>
      </c>
      <c r="I203" s="12"/>
    </row>
    <row r="204" spans="1:9" ht="15.75" thickBot="1">
      <c r="A204" s="9">
        <v>188</v>
      </c>
      <c r="B204" s="13">
        <v>51262017125</v>
      </c>
      <c r="C204" s="10" t="s">
        <v>167</v>
      </c>
      <c r="D204" s="11">
        <v>4</v>
      </c>
      <c r="E204" s="11"/>
      <c r="F204" s="11">
        <f t="shared" si="6"/>
        <v>0</v>
      </c>
      <c r="G204" s="11"/>
      <c r="H204" s="11">
        <f t="shared" si="5"/>
        <v>0</v>
      </c>
      <c r="I204" s="12"/>
    </row>
    <row r="205" spans="1:9" ht="15.75" thickBot="1">
      <c r="A205" s="9">
        <v>189</v>
      </c>
      <c r="B205" s="14">
        <v>71360</v>
      </c>
      <c r="C205" s="10" t="s">
        <v>168</v>
      </c>
      <c r="D205" s="11">
        <v>10</v>
      </c>
      <c r="E205" s="11"/>
      <c r="F205" s="11">
        <f t="shared" si="6"/>
        <v>0</v>
      </c>
      <c r="G205" s="11"/>
      <c r="H205" s="11">
        <f t="shared" si="5"/>
        <v>0</v>
      </c>
      <c r="I205" s="15" t="s">
        <v>169</v>
      </c>
    </row>
    <row r="206" spans="1:9" ht="15.75" thickBot="1">
      <c r="A206" s="9">
        <v>190</v>
      </c>
      <c r="B206" s="13">
        <v>81286016088</v>
      </c>
      <c r="C206" s="10" t="s">
        <v>170</v>
      </c>
      <c r="D206" s="11">
        <v>10</v>
      </c>
      <c r="E206" s="11"/>
      <c r="F206" s="11">
        <f t="shared" si="6"/>
        <v>0</v>
      </c>
      <c r="G206" s="11"/>
      <c r="H206" s="11">
        <f t="shared" si="5"/>
        <v>0</v>
      </c>
      <c r="I206" s="12"/>
    </row>
    <row r="207" spans="1:9" ht="15.75" thickBot="1">
      <c r="A207" s="9">
        <v>191</v>
      </c>
      <c r="B207" s="16" t="s">
        <v>171</v>
      </c>
      <c r="C207" s="16" t="s">
        <v>172</v>
      </c>
      <c r="D207" s="17">
        <v>4</v>
      </c>
      <c r="E207" s="11"/>
      <c r="F207" s="11">
        <f t="shared" si="6"/>
        <v>0</v>
      </c>
      <c r="G207" s="11"/>
      <c r="H207" s="11">
        <f aca="true" t="shared" si="7" ref="H207:H269">F207+G207*F207</f>
        <v>0</v>
      </c>
      <c r="I207" s="12"/>
    </row>
    <row r="208" spans="1:9" ht="15.75" thickBot="1">
      <c r="A208" s="9">
        <v>192</v>
      </c>
      <c r="B208" s="13" t="s">
        <v>393</v>
      </c>
      <c r="C208" s="10" t="s">
        <v>173</v>
      </c>
      <c r="D208" s="11">
        <v>4</v>
      </c>
      <c r="E208" s="11"/>
      <c r="F208" s="11">
        <f t="shared" si="6"/>
        <v>0</v>
      </c>
      <c r="G208" s="11"/>
      <c r="H208" s="11">
        <f t="shared" si="7"/>
        <v>0</v>
      </c>
      <c r="I208" s="12"/>
    </row>
    <row r="209" spans="1:9" ht="15.75" thickBot="1">
      <c r="A209" s="9">
        <v>193</v>
      </c>
      <c r="B209" s="14"/>
      <c r="C209" s="10" t="s">
        <v>174</v>
      </c>
      <c r="D209" s="11">
        <v>30</v>
      </c>
      <c r="E209" s="11"/>
      <c r="F209" s="11">
        <f t="shared" si="6"/>
        <v>0</v>
      </c>
      <c r="G209" s="11"/>
      <c r="H209" s="11">
        <f t="shared" si="7"/>
        <v>0</v>
      </c>
      <c r="I209" s="35" t="s">
        <v>368</v>
      </c>
    </row>
    <row r="210" spans="1:9" ht="15.75" thickBot="1">
      <c r="A210" s="9">
        <v>194</v>
      </c>
      <c r="B210" s="14">
        <v>130110005</v>
      </c>
      <c r="C210" s="10" t="s">
        <v>176</v>
      </c>
      <c r="D210" s="11">
        <v>1</v>
      </c>
      <c r="E210" s="11"/>
      <c r="F210" s="11">
        <f t="shared" si="6"/>
        <v>0</v>
      </c>
      <c r="G210" s="11"/>
      <c r="H210" s="11">
        <f t="shared" si="7"/>
        <v>0</v>
      </c>
      <c r="I210" s="15" t="s">
        <v>175</v>
      </c>
    </row>
    <row r="211" spans="1:9" ht="30.75" thickBot="1">
      <c r="A211" s="9">
        <v>195</v>
      </c>
      <c r="B211" s="13">
        <v>81504106913</v>
      </c>
      <c r="C211" s="10" t="s">
        <v>177</v>
      </c>
      <c r="D211" s="11">
        <v>6</v>
      </c>
      <c r="E211" s="11"/>
      <c r="F211" s="11">
        <f t="shared" si="6"/>
        <v>0</v>
      </c>
      <c r="G211" s="11"/>
      <c r="H211" s="11">
        <f t="shared" si="7"/>
        <v>0</v>
      </c>
      <c r="I211" s="15" t="s">
        <v>79</v>
      </c>
    </row>
    <row r="212" spans="1:9" ht="15.75" thickBot="1">
      <c r="A212" s="9">
        <v>196</v>
      </c>
      <c r="B212" s="14">
        <v>925499001</v>
      </c>
      <c r="C212" s="10" t="s">
        <v>178</v>
      </c>
      <c r="D212" s="11">
        <v>2</v>
      </c>
      <c r="E212" s="11"/>
      <c r="F212" s="11">
        <f t="shared" si="6"/>
        <v>0</v>
      </c>
      <c r="G212" s="11"/>
      <c r="H212" s="11">
        <f t="shared" si="7"/>
        <v>0</v>
      </c>
      <c r="I212" s="15" t="s">
        <v>179</v>
      </c>
    </row>
    <row r="213" spans="1:9" ht="15.75" customHeight="1" thickBot="1">
      <c r="A213" s="9">
        <v>197</v>
      </c>
      <c r="B213" s="13"/>
      <c r="C213" s="10" t="s">
        <v>397</v>
      </c>
      <c r="D213" s="11">
        <v>20</v>
      </c>
      <c r="E213" s="11"/>
      <c r="F213" s="11">
        <f t="shared" si="6"/>
        <v>0</v>
      </c>
      <c r="G213" s="11"/>
      <c r="H213" s="11">
        <f t="shared" si="7"/>
        <v>0</v>
      </c>
      <c r="I213" s="34" t="s">
        <v>394</v>
      </c>
    </row>
    <row r="214" spans="1:9" ht="15.75" customHeight="1" thickBot="1">
      <c r="A214" s="9">
        <v>198</v>
      </c>
      <c r="B214" s="14" t="s">
        <v>180</v>
      </c>
      <c r="C214" s="10" t="s">
        <v>181</v>
      </c>
      <c r="D214" s="11">
        <v>1</v>
      </c>
      <c r="E214" s="11"/>
      <c r="F214" s="11">
        <f t="shared" si="6"/>
        <v>0</v>
      </c>
      <c r="G214" s="11"/>
      <c r="H214" s="11">
        <f t="shared" si="7"/>
        <v>0</v>
      </c>
      <c r="I214" s="15" t="s">
        <v>182</v>
      </c>
    </row>
    <row r="215" spans="1:9" ht="15.75" customHeight="1" thickBot="1">
      <c r="A215" s="9">
        <v>199</v>
      </c>
      <c r="B215" s="14" t="s">
        <v>183</v>
      </c>
      <c r="C215" s="10" t="s">
        <v>184</v>
      </c>
      <c r="D215" s="11">
        <v>1</v>
      </c>
      <c r="E215" s="11"/>
      <c r="F215" s="11">
        <f t="shared" si="6"/>
        <v>0</v>
      </c>
      <c r="G215" s="11"/>
      <c r="H215" s="11">
        <f t="shared" si="7"/>
        <v>0</v>
      </c>
      <c r="I215" s="15" t="s">
        <v>182</v>
      </c>
    </row>
    <row r="216" spans="1:9" ht="15.75" thickBot="1">
      <c r="A216" s="9">
        <v>200</v>
      </c>
      <c r="B216" s="13">
        <v>81504106913</v>
      </c>
      <c r="C216" s="10" t="s">
        <v>185</v>
      </c>
      <c r="D216" s="11">
        <v>4</v>
      </c>
      <c r="E216" s="11"/>
      <c r="F216" s="11">
        <f t="shared" si="6"/>
        <v>0</v>
      </c>
      <c r="G216" s="11"/>
      <c r="H216" s="11">
        <f t="shared" si="7"/>
        <v>0</v>
      </c>
      <c r="I216" s="12"/>
    </row>
    <row r="217" spans="1:9" ht="15.75" thickBot="1">
      <c r="A217" s="9">
        <v>201</v>
      </c>
      <c r="B217" s="13">
        <v>51541019249</v>
      </c>
      <c r="C217" s="10" t="s">
        <v>291</v>
      </c>
      <c r="D217" s="11">
        <v>2</v>
      </c>
      <c r="E217" s="11"/>
      <c r="F217" s="11">
        <f t="shared" si="6"/>
        <v>0</v>
      </c>
      <c r="G217" s="11"/>
      <c r="H217" s="11">
        <f t="shared" si="7"/>
        <v>0</v>
      </c>
      <c r="I217" s="29" t="s">
        <v>79</v>
      </c>
    </row>
    <row r="218" spans="1:9" ht="15.75" thickBot="1">
      <c r="A218" s="9">
        <v>202</v>
      </c>
      <c r="B218" s="13">
        <v>51541009033</v>
      </c>
      <c r="C218" s="10" t="s">
        <v>291</v>
      </c>
      <c r="D218" s="11">
        <v>2</v>
      </c>
      <c r="E218" s="11"/>
      <c r="F218" s="11">
        <f t="shared" si="6"/>
        <v>0</v>
      </c>
      <c r="G218" s="11"/>
      <c r="H218" s="11">
        <f t="shared" si="7"/>
        <v>0</v>
      </c>
      <c r="I218" s="29" t="s">
        <v>79</v>
      </c>
    </row>
    <row r="219" spans="1:9" ht="15.75" thickBot="1">
      <c r="A219" s="9">
        <v>203</v>
      </c>
      <c r="B219" s="13">
        <v>88259356280</v>
      </c>
      <c r="C219" s="10" t="s">
        <v>186</v>
      </c>
      <c r="D219" s="11">
        <v>4</v>
      </c>
      <c r="E219" s="11"/>
      <c r="F219" s="11">
        <f t="shared" si="6"/>
        <v>0</v>
      </c>
      <c r="G219" s="11"/>
      <c r="H219" s="11">
        <f t="shared" si="7"/>
        <v>0</v>
      </c>
      <c r="I219" s="15" t="s">
        <v>79</v>
      </c>
    </row>
    <row r="220" spans="1:9" ht="15.75" thickBot="1">
      <c r="A220" s="9">
        <v>204</v>
      </c>
      <c r="B220" s="13"/>
      <c r="C220" s="10" t="s">
        <v>402</v>
      </c>
      <c r="D220" s="11">
        <v>20</v>
      </c>
      <c r="E220" s="11"/>
      <c r="F220" s="11">
        <f t="shared" si="6"/>
        <v>0</v>
      </c>
      <c r="G220" s="11"/>
      <c r="H220" s="11">
        <f t="shared" si="7"/>
        <v>0</v>
      </c>
      <c r="I220" s="34" t="s">
        <v>394</v>
      </c>
    </row>
    <row r="221" spans="1:9" ht="30.75" thickBot="1">
      <c r="A221" s="9">
        <v>205</v>
      </c>
      <c r="B221" s="13"/>
      <c r="C221" s="10" t="s">
        <v>388</v>
      </c>
      <c r="D221" s="11">
        <v>8</v>
      </c>
      <c r="E221" s="11"/>
      <c r="F221" s="11">
        <f t="shared" si="6"/>
        <v>0</v>
      </c>
      <c r="G221" s="11"/>
      <c r="H221" s="11">
        <f t="shared" si="7"/>
        <v>0</v>
      </c>
      <c r="I221" s="34" t="s">
        <v>400</v>
      </c>
    </row>
    <row r="222" spans="1:9" ht="30.75" thickBot="1">
      <c r="A222" s="9">
        <v>206</v>
      </c>
      <c r="B222" s="13"/>
      <c r="C222" s="10" t="s">
        <v>389</v>
      </c>
      <c r="D222" s="11">
        <v>6</v>
      </c>
      <c r="E222" s="11"/>
      <c r="F222" s="11">
        <f t="shared" si="6"/>
        <v>0</v>
      </c>
      <c r="G222" s="11"/>
      <c r="H222" s="11">
        <f t="shared" si="7"/>
        <v>0</v>
      </c>
      <c r="I222" s="34" t="s">
        <v>400</v>
      </c>
    </row>
    <row r="223" spans="1:9" ht="15.75" thickBot="1">
      <c r="A223" s="9">
        <v>207</v>
      </c>
      <c r="B223" s="13"/>
      <c r="C223" s="10" t="s">
        <v>386</v>
      </c>
      <c r="D223" s="11">
        <v>100</v>
      </c>
      <c r="E223" s="11"/>
      <c r="F223" s="11">
        <f t="shared" si="6"/>
        <v>0</v>
      </c>
      <c r="G223" s="11"/>
      <c r="H223" s="11">
        <f t="shared" si="7"/>
        <v>0</v>
      </c>
      <c r="I223" s="29" t="s">
        <v>345</v>
      </c>
    </row>
    <row r="224" spans="1:9" ht="15.75" thickBot="1">
      <c r="A224" s="9">
        <v>208</v>
      </c>
      <c r="B224" s="13"/>
      <c r="C224" s="10" t="s">
        <v>386</v>
      </c>
      <c r="D224" s="11">
        <v>100</v>
      </c>
      <c r="E224" s="11"/>
      <c r="F224" s="11">
        <f t="shared" si="6"/>
        <v>0</v>
      </c>
      <c r="G224" s="11"/>
      <c r="H224" s="11">
        <f t="shared" si="7"/>
        <v>0</v>
      </c>
      <c r="I224" s="29" t="s">
        <v>368</v>
      </c>
    </row>
    <row r="225" spans="1:9" ht="15.75" thickBot="1">
      <c r="A225" s="9">
        <v>209</v>
      </c>
      <c r="B225" s="13">
        <v>88754016369</v>
      </c>
      <c r="C225" s="10" t="s">
        <v>187</v>
      </c>
      <c r="D225" s="11">
        <v>1</v>
      </c>
      <c r="E225" s="11"/>
      <c r="F225" s="11">
        <f t="shared" si="6"/>
        <v>0</v>
      </c>
      <c r="G225" s="11"/>
      <c r="H225" s="11">
        <f t="shared" si="7"/>
        <v>0</v>
      </c>
      <c r="I225" s="12"/>
    </row>
    <row r="226" spans="1:9" ht="15.75" thickBot="1">
      <c r="A226" s="9">
        <v>210</v>
      </c>
      <c r="B226" s="13">
        <v>88754016365</v>
      </c>
      <c r="C226" s="10" t="s">
        <v>188</v>
      </c>
      <c r="D226" s="11">
        <v>1</v>
      </c>
      <c r="E226" s="11"/>
      <c r="F226" s="11">
        <f t="shared" si="6"/>
        <v>0</v>
      </c>
      <c r="G226" s="11"/>
      <c r="H226" s="11">
        <f t="shared" si="7"/>
        <v>0</v>
      </c>
      <c r="I226" s="12"/>
    </row>
    <row r="227" spans="1:9" ht="30.75" thickBot="1">
      <c r="A227" s="9">
        <v>211</v>
      </c>
      <c r="B227" s="13">
        <v>88754016361</v>
      </c>
      <c r="C227" s="10" t="s">
        <v>189</v>
      </c>
      <c r="D227" s="11">
        <v>1</v>
      </c>
      <c r="E227" s="11"/>
      <c r="F227" s="11">
        <f t="shared" si="6"/>
        <v>0</v>
      </c>
      <c r="G227" s="11"/>
      <c r="H227" s="11">
        <f t="shared" si="7"/>
        <v>0</v>
      </c>
      <c r="I227" s="12"/>
    </row>
    <row r="228" spans="1:9" ht="15.75" thickBot="1">
      <c r="A228" s="9">
        <v>212</v>
      </c>
      <c r="B228" s="13">
        <v>81753010278</v>
      </c>
      <c r="C228" s="10" t="s">
        <v>190</v>
      </c>
      <c r="D228" s="11">
        <v>1</v>
      </c>
      <c r="E228" s="11"/>
      <c r="F228" s="11">
        <f t="shared" si="6"/>
        <v>0</v>
      </c>
      <c r="G228" s="11"/>
      <c r="H228" s="11">
        <f t="shared" si="7"/>
        <v>0</v>
      </c>
      <c r="I228" s="12"/>
    </row>
    <row r="229" spans="1:9" ht="15.75" customHeight="1" thickBot="1">
      <c r="A229" s="9">
        <v>213</v>
      </c>
      <c r="B229" s="30" t="s">
        <v>326</v>
      </c>
      <c r="C229" s="10" t="s">
        <v>325</v>
      </c>
      <c r="D229" s="11">
        <v>6</v>
      </c>
      <c r="E229" s="11"/>
      <c r="F229" s="11">
        <f t="shared" si="6"/>
        <v>0</v>
      </c>
      <c r="G229" s="11"/>
      <c r="H229" s="11">
        <f t="shared" si="7"/>
        <v>0</v>
      </c>
      <c r="I229" s="12"/>
    </row>
    <row r="230" spans="1:9" ht="30.75" thickBot="1">
      <c r="A230" s="9">
        <v>214</v>
      </c>
      <c r="B230" s="30" t="s">
        <v>328</v>
      </c>
      <c r="C230" s="10" t="s">
        <v>327</v>
      </c>
      <c r="D230" s="11">
        <v>6</v>
      </c>
      <c r="E230" s="11"/>
      <c r="F230" s="11">
        <f t="shared" si="6"/>
        <v>0</v>
      </c>
      <c r="G230" s="11"/>
      <c r="H230" s="11">
        <f t="shared" si="7"/>
        <v>0</v>
      </c>
      <c r="I230" s="12"/>
    </row>
    <row r="231" spans="1:9" ht="15.75" thickBot="1">
      <c r="A231" s="9">
        <v>215</v>
      </c>
      <c r="B231" s="13">
        <v>88751030008</v>
      </c>
      <c r="C231" s="10" t="s">
        <v>191</v>
      </c>
      <c r="D231" s="11">
        <v>1</v>
      </c>
      <c r="E231" s="11"/>
      <c r="F231" s="11">
        <f t="shared" si="6"/>
        <v>0</v>
      </c>
      <c r="G231" s="11"/>
      <c r="H231" s="11">
        <f t="shared" si="7"/>
        <v>0</v>
      </c>
      <c r="I231" s="12"/>
    </row>
    <row r="232" spans="1:9" ht="30.75" thickBot="1">
      <c r="A232" s="9">
        <v>216</v>
      </c>
      <c r="B232" s="30" t="s">
        <v>330</v>
      </c>
      <c r="C232" s="10" t="s">
        <v>329</v>
      </c>
      <c r="D232" s="11">
        <v>4</v>
      </c>
      <c r="E232" s="11"/>
      <c r="F232" s="11">
        <f t="shared" si="6"/>
        <v>0</v>
      </c>
      <c r="G232" s="11"/>
      <c r="H232" s="11">
        <f t="shared" si="7"/>
        <v>0</v>
      </c>
      <c r="I232" s="12"/>
    </row>
    <row r="233" spans="1:9" ht="30.75" thickBot="1">
      <c r="A233" s="9">
        <v>217</v>
      </c>
      <c r="B233" s="30" t="s">
        <v>314</v>
      </c>
      <c r="C233" s="10" t="s">
        <v>313</v>
      </c>
      <c r="D233" s="11">
        <v>4</v>
      </c>
      <c r="E233" s="11"/>
      <c r="F233" s="11">
        <f t="shared" si="6"/>
        <v>0</v>
      </c>
      <c r="G233" s="11"/>
      <c r="H233" s="11">
        <f t="shared" si="7"/>
        <v>0</v>
      </c>
      <c r="I233" s="12"/>
    </row>
    <row r="234" spans="1:9" ht="15.75" thickBot="1">
      <c r="A234" s="9">
        <v>218</v>
      </c>
      <c r="B234" s="13">
        <v>81508030040</v>
      </c>
      <c r="C234" s="10" t="s">
        <v>192</v>
      </c>
      <c r="D234" s="11">
        <v>6</v>
      </c>
      <c r="E234" s="11"/>
      <c r="F234" s="11">
        <f t="shared" si="6"/>
        <v>0</v>
      </c>
      <c r="G234" s="11"/>
      <c r="H234" s="11">
        <f t="shared" si="7"/>
        <v>0</v>
      </c>
      <c r="I234" s="12"/>
    </row>
    <row r="235" spans="1:9" ht="15.75" thickBot="1">
      <c r="A235" s="9">
        <v>219</v>
      </c>
      <c r="B235" s="13">
        <v>81508030041</v>
      </c>
      <c r="C235" s="10" t="s">
        <v>193</v>
      </c>
      <c r="D235" s="11">
        <v>6</v>
      </c>
      <c r="E235" s="11"/>
      <c r="F235" s="11">
        <f t="shared" si="6"/>
        <v>0</v>
      </c>
      <c r="G235" s="11"/>
      <c r="H235" s="11">
        <f t="shared" si="7"/>
        <v>0</v>
      </c>
      <c r="I235" s="12"/>
    </row>
    <row r="236" spans="1:9" ht="15.75" thickBot="1">
      <c r="A236" s="9">
        <v>220</v>
      </c>
      <c r="B236" s="27" t="s">
        <v>293</v>
      </c>
      <c r="C236" s="10" t="s">
        <v>296</v>
      </c>
      <c r="D236" s="11">
        <v>34</v>
      </c>
      <c r="E236" s="11"/>
      <c r="F236" s="11">
        <f t="shared" si="6"/>
        <v>0</v>
      </c>
      <c r="G236" s="11"/>
      <c r="H236" s="11">
        <f t="shared" si="7"/>
        <v>0</v>
      </c>
      <c r="I236" s="12"/>
    </row>
    <row r="237" spans="1:9" ht="15.75" thickBot="1">
      <c r="A237" s="9">
        <v>221</v>
      </c>
      <c r="B237" s="27" t="s">
        <v>294</v>
      </c>
      <c r="C237" s="10" t="s">
        <v>193</v>
      </c>
      <c r="D237" s="11">
        <v>34</v>
      </c>
      <c r="E237" s="11"/>
      <c r="F237" s="11">
        <f t="shared" si="6"/>
        <v>0</v>
      </c>
      <c r="G237" s="11"/>
      <c r="H237" s="11">
        <f t="shared" si="7"/>
        <v>0</v>
      </c>
      <c r="I237" s="12"/>
    </row>
    <row r="238" spans="1:9" ht="15.75" thickBot="1">
      <c r="A238" s="9">
        <v>222</v>
      </c>
      <c r="B238" s="27" t="s">
        <v>295</v>
      </c>
      <c r="C238" s="10" t="s">
        <v>297</v>
      </c>
      <c r="D238" s="11">
        <v>20</v>
      </c>
      <c r="E238" s="11"/>
      <c r="F238" s="11">
        <f t="shared" si="6"/>
        <v>0</v>
      </c>
      <c r="G238" s="11"/>
      <c r="H238" s="11">
        <f t="shared" si="7"/>
        <v>0</v>
      </c>
      <c r="I238" s="12"/>
    </row>
    <row r="239" spans="1:9" ht="15.75" thickBot="1">
      <c r="A239" s="9">
        <v>223</v>
      </c>
      <c r="B239" s="13">
        <v>81748210063</v>
      </c>
      <c r="C239" s="10" t="s">
        <v>194</v>
      </c>
      <c r="D239" s="11">
        <v>6</v>
      </c>
      <c r="E239" s="11"/>
      <c r="F239" s="11">
        <f t="shared" si="6"/>
        <v>0</v>
      </c>
      <c r="G239" s="11"/>
      <c r="H239" s="11">
        <f t="shared" si="7"/>
        <v>0</v>
      </c>
      <c r="I239" s="12"/>
    </row>
    <row r="240" spans="1:9" ht="15.75" thickBot="1">
      <c r="A240" s="9">
        <v>224</v>
      </c>
      <c r="B240" s="16" t="s">
        <v>195</v>
      </c>
      <c r="C240" s="16" t="s">
        <v>196</v>
      </c>
      <c r="D240" s="17">
        <v>2</v>
      </c>
      <c r="E240" s="11"/>
      <c r="F240" s="11">
        <f t="shared" si="6"/>
        <v>0</v>
      </c>
      <c r="G240" s="11"/>
      <c r="H240" s="11">
        <f t="shared" si="7"/>
        <v>0</v>
      </c>
      <c r="I240" s="12" t="s">
        <v>22</v>
      </c>
    </row>
    <row r="241" spans="1:9" ht="15.75" thickBot="1">
      <c r="A241" s="9">
        <v>225</v>
      </c>
      <c r="B241" s="13">
        <v>81064010038</v>
      </c>
      <c r="C241" s="10" t="s">
        <v>197</v>
      </c>
      <c r="D241" s="11">
        <v>6</v>
      </c>
      <c r="E241" s="11"/>
      <c r="F241" s="11">
        <f t="shared" si="6"/>
        <v>0</v>
      </c>
      <c r="G241" s="11"/>
      <c r="H241" s="11">
        <f t="shared" si="7"/>
        <v>0</v>
      </c>
      <c r="I241" s="12"/>
    </row>
    <row r="242" spans="1:9" ht="15.75" thickBot="1">
      <c r="A242" s="9">
        <v>226</v>
      </c>
      <c r="B242" s="13">
        <v>51976010284</v>
      </c>
      <c r="C242" s="10" t="s">
        <v>198</v>
      </c>
      <c r="D242" s="11">
        <v>6</v>
      </c>
      <c r="E242" s="11"/>
      <c r="F242" s="11">
        <f t="shared" si="6"/>
        <v>0</v>
      </c>
      <c r="G242" s="11"/>
      <c r="H242" s="11">
        <f t="shared" si="7"/>
        <v>0</v>
      </c>
      <c r="I242" s="12"/>
    </row>
    <row r="243" spans="1:9" ht="30.75" thickBot="1">
      <c r="A243" s="9">
        <v>227</v>
      </c>
      <c r="B243" s="13">
        <v>51022010098</v>
      </c>
      <c r="C243" s="10" t="s">
        <v>199</v>
      </c>
      <c r="D243" s="11">
        <v>2</v>
      </c>
      <c r="E243" s="11"/>
      <c r="F243" s="11">
        <f t="shared" si="6"/>
        <v>0</v>
      </c>
      <c r="G243" s="11"/>
      <c r="H243" s="11">
        <f t="shared" si="7"/>
        <v>0</v>
      </c>
      <c r="I243" s="12"/>
    </row>
    <row r="244" spans="1:9" ht="15.75" thickBot="1">
      <c r="A244" s="9">
        <v>228</v>
      </c>
      <c r="B244" s="13">
        <v>51091007445</v>
      </c>
      <c r="C244" s="10" t="s">
        <v>200</v>
      </c>
      <c r="D244" s="11">
        <v>4</v>
      </c>
      <c r="E244" s="11"/>
      <c r="F244" s="11">
        <f t="shared" si="6"/>
        <v>0</v>
      </c>
      <c r="G244" s="11"/>
      <c r="H244" s="11">
        <f t="shared" si="7"/>
        <v>0</v>
      </c>
      <c r="I244" s="15" t="s">
        <v>79</v>
      </c>
    </row>
    <row r="245" spans="1:9" ht="15.75" thickBot="1">
      <c r="A245" s="9">
        <v>229</v>
      </c>
      <c r="B245" s="13">
        <v>51039050170</v>
      </c>
      <c r="C245" s="10" t="s">
        <v>201</v>
      </c>
      <c r="D245" s="11">
        <v>4</v>
      </c>
      <c r="E245" s="11"/>
      <c r="F245" s="11">
        <f t="shared" si="6"/>
        <v>0</v>
      </c>
      <c r="G245" s="11"/>
      <c r="H245" s="11">
        <f t="shared" si="7"/>
        <v>0</v>
      </c>
      <c r="I245" s="12"/>
    </row>
    <row r="246" spans="1:9" ht="15.75" thickBot="1">
      <c r="A246" s="9">
        <v>230</v>
      </c>
      <c r="B246" s="13">
        <v>51099010036</v>
      </c>
      <c r="C246" s="10" t="s">
        <v>202</v>
      </c>
      <c r="D246" s="11">
        <v>6</v>
      </c>
      <c r="E246" s="11"/>
      <c r="F246" s="11">
        <f t="shared" si="6"/>
        <v>0</v>
      </c>
      <c r="G246" s="11"/>
      <c r="H246" s="11">
        <f t="shared" si="7"/>
        <v>0</v>
      </c>
      <c r="I246" s="12"/>
    </row>
    <row r="247" spans="1:9" ht="15.75" thickBot="1">
      <c r="A247" s="9">
        <v>231</v>
      </c>
      <c r="B247" s="13">
        <v>81357106011</v>
      </c>
      <c r="C247" s="10" t="s">
        <v>203</v>
      </c>
      <c r="D247" s="11">
        <v>6</v>
      </c>
      <c r="E247" s="11"/>
      <c r="F247" s="11">
        <f t="shared" si="6"/>
        <v>0</v>
      </c>
      <c r="G247" s="11"/>
      <c r="H247" s="11">
        <f t="shared" si="7"/>
        <v>0</v>
      </c>
      <c r="I247" s="12"/>
    </row>
    <row r="248" spans="1:9" ht="15.75" thickBot="1">
      <c r="A248" s="9">
        <v>232</v>
      </c>
      <c r="B248" s="13">
        <v>81393206090</v>
      </c>
      <c r="C248" s="10" t="s">
        <v>204</v>
      </c>
      <c r="D248" s="11">
        <v>2</v>
      </c>
      <c r="E248" s="11"/>
      <c r="F248" s="11">
        <f t="shared" si="6"/>
        <v>0</v>
      </c>
      <c r="G248" s="11"/>
      <c r="H248" s="11">
        <f t="shared" si="7"/>
        <v>0</v>
      </c>
      <c r="I248" s="12"/>
    </row>
    <row r="249" spans="1:9" ht="30.75" thickBot="1">
      <c r="A249" s="9">
        <v>233</v>
      </c>
      <c r="B249" s="13">
        <v>51023100099</v>
      </c>
      <c r="C249" s="10" t="s">
        <v>205</v>
      </c>
      <c r="D249" s="11">
        <v>2</v>
      </c>
      <c r="E249" s="11"/>
      <c r="F249" s="11">
        <f t="shared" si="6"/>
        <v>0</v>
      </c>
      <c r="G249" s="11"/>
      <c r="H249" s="11">
        <f t="shared" si="7"/>
        <v>0</v>
      </c>
      <c r="I249" s="12"/>
    </row>
    <row r="250" spans="1:9" ht="15.75" thickBot="1">
      <c r="A250" s="9">
        <v>234</v>
      </c>
      <c r="B250" s="27" t="s">
        <v>356</v>
      </c>
      <c r="C250" s="10" t="s">
        <v>357</v>
      </c>
      <c r="D250" s="11">
        <v>20</v>
      </c>
      <c r="E250" s="11"/>
      <c r="F250" s="11">
        <f t="shared" si="6"/>
        <v>0</v>
      </c>
      <c r="G250" s="11"/>
      <c r="H250" s="11">
        <f t="shared" si="7"/>
        <v>0</v>
      </c>
      <c r="I250" s="29" t="s">
        <v>345</v>
      </c>
    </row>
    <row r="251" spans="1:9" ht="15.75" thickBot="1">
      <c r="A251" s="9">
        <v>235</v>
      </c>
      <c r="B251" s="27" t="s">
        <v>358</v>
      </c>
      <c r="C251" s="10" t="s">
        <v>357</v>
      </c>
      <c r="D251" s="11">
        <v>20</v>
      </c>
      <c r="E251" s="11"/>
      <c r="F251" s="11">
        <f t="shared" si="6"/>
        <v>0</v>
      </c>
      <c r="G251" s="11"/>
      <c r="H251" s="11">
        <f t="shared" si="7"/>
        <v>0</v>
      </c>
      <c r="I251" s="29" t="s">
        <v>345</v>
      </c>
    </row>
    <row r="252" spans="1:9" ht="15.75" thickBot="1">
      <c r="A252" s="9">
        <v>236</v>
      </c>
      <c r="B252" s="16" t="s">
        <v>206</v>
      </c>
      <c r="C252" s="16" t="s">
        <v>207</v>
      </c>
      <c r="D252" s="17">
        <v>6</v>
      </c>
      <c r="E252" s="11"/>
      <c r="F252" s="11">
        <f t="shared" si="6"/>
        <v>0</v>
      </c>
      <c r="G252" s="11"/>
      <c r="H252" s="11">
        <f t="shared" si="7"/>
        <v>0</v>
      </c>
      <c r="I252" s="12"/>
    </row>
    <row r="253" spans="1:9" ht="15.75" thickBot="1">
      <c r="A253" s="9">
        <v>237</v>
      </c>
      <c r="B253" s="14" t="s">
        <v>208</v>
      </c>
      <c r="C253" s="10" t="s">
        <v>209</v>
      </c>
      <c r="D253" s="11">
        <v>36</v>
      </c>
      <c r="E253" s="11"/>
      <c r="F253" s="11">
        <f t="shared" si="6"/>
        <v>0</v>
      </c>
      <c r="G253" s="11"/>
      <c r="H253" s="11">
        <f t="shared" si="7"/>
        <v>0</v>
      </c>
      <c r="I253" s="15" t="s">
        <v>210</v>
      </c>
    </row>
    <row r="254" spans="1:9" ht="15.75" thickBot="1">
      <c r="A254" s="9">
        <v>238</v>
      </c>
      <c r="B254" s="13">
        <v>81083040076</v>
      </c>
      <c r="C254" s="10" t="s">
        <v>211</v>
      </c>
      <c r="D254" s="11">
        <v>15</v>
      </c>
      <c r="E254" s="11"/>
      <c r="F254" s="11">
        <f t="shared" si="6"/>
        <v>0</v>
      </c>
      <c r="G254" s="11"/>
      <c r="H254" s="11">
        <f t="shared" si="7"/>
        <v>0</v>
      </c>
      <c r="I254" s="12"/>
    </row>
    <row r="255" spans="1:9" ht="15.75" thickBot="1">
      <c r="A255" s="9">
        <v>239</v>
      </c>
      <c r="B255" s="13">
        <v>81083040079</v>
      </c>
      <c r="C255" s="10" t="s">
        <v>211</v>
      </c>
      <c r="D255" s="11">
        <v>15</v>
      </c>
      <c r="E255" s="11"/>
      <c r="F255" s="11">
        <f t="shared" si="6"/>
        <v>0</v>
      </c>
      <c r="G255" s="11"/>
      <c r="H255" s="11">
        <f t="shared" si="7"/>
        <v>0</v>
      </c>
      <c r="I255" s="12"/>
    </row>
    <row r="256" spans="1:9" ht="15.75" customHeight="1" thickBot="1">
      <c r="A256" s="9">
        <v>240</v>
      </c>
      <c r="B256" s="14">
        <v>6085298026</v>
      </c>
      <c r="C256" s="10" t="s">
        <v>212</v>
      </c>
      <c r="D256" s="11">
        <v>30</v>
      </c>
      <c r="E256" s="11"/>
      <c r="F256" s="11">
        <f t="shared" si="6"/>
        <v>0</v>
      </c>
      <c r="G256" s="11"/>
      <c r="H256" s="11">
        <f t="shared" si="7"/>
        <v>0</v>
      </c>
      <c r="I256" s="15" t="s">
        <v>213</v>
      </c>
    </row>
    <row r="257" spans="1:9" ht="15.75" thickBot="1">
      <c r="A257" s="9">
        <v>241</v>
      </c>
      <c r="B257" s="13">
        <v>81779036122</v>
      </c>
      <c r="C257" s="10" t="s">
        <v>214</v>
      </c>
      <c r="D257" s="11">
        <v>2</v>
      </c>
      <c r="E257" s="11"/>
      <c r="F257" s="11">
        <f t="shared" si="6"/>
        <v>0</v>
      </c>
      <c r="G257" s="11"/>
      <c r="H257" s="11">
        <f t="shared" si="7"/>
        <v>0</v>
      </c>
      <c r="I257" s="12"/>
    </row>
    <row r="258" spans="1:9" ht="30.75" thickBot="1">
      <c r="A258" s="9">
        <v>242</v>
      </c>
      <c r="B258" s="14">
        <v>151292002</v>
      </c>
      <c r="C258" s="10" t="s">
        <v>215</v>
      </c>
      <c r="D258" s="11">
        <v>4</v>
      </c>
      <c r="E258" s="11"/>
      <c r="F258" s="11">
        <f t="shared" si="6"/>
        <v>0</v>
      </c>
      <c r="G258" s="11"/>
      <c r="H258" s="11">
        <f t="shared" si="7"/>
        <v>0</v>
      </c>
      <c r="I258" s="15" t="s">
        <v>216</v>
      </c>
    </row>
    <row r="259" spans="1:9" ht="30.75" thickBot="1">
      <c r="A259" s="9">
        <v>243</v>
      </c>
      <c r="B259" s="14">
        <v>91473211</v>
      </c>
      <c r="C259" s="10" t="s">
        <v>217</v>
      </c>
      <c r="D259" s="11">
        <v>38</v>
      </c>
      <c r="E259" s="11"/>
      <c r="F259" s="11">
        <f t="shared" si="6"/>
        <v>0</v>
      </c>
      <c r="G259" s="11"/>
      <c r="H259" s="11">
        <f t="shared" si="7"/>
        <v>0</v>
      </c>
      <c r="I259" s="15" t="s">
        <v>52</v>
      </c>
    </row>
    <row r="260" spans="1:9" ht="15.75" thickBot="1">
      <c r="A260" s="9">
        <v>244</v>
      </c>
      <c r="B260" s="13">
        <v>81255200184</v>
      </c>
      <c r="C260" s="10" t="s">
        <v>218</v>
      </c>
      <c r="D260" s="11">
        <v>6</v>
      </c>
      <c r="E260" s="11"/>
      <c r="F260" s="11">
        <f t="shared" si="6"/>
        <v>0</v>
      </c>
      <c r="G260" s="11"/>
      <c r="H260" s="11">
        <f t="shared" si="7"/>
        <v>0</v>
      </c>
      <c r="I260" s="12"/>
    </row>
    <row r="261" spans="1:9" ht="15.75" thickBot="1">
      <c r="A261" s="9">
        <v>245</v>
      </c>
      <c r="B261" s="13">
        <v>81255036239</v>
      </c>
      <c r="C261" s="10" t="s">
        <v>219</v>
      </c>
      <c r="D261" s="11">
        <v>12</v>
      </c>
      <c r="E261" s="11"/>
      <c r="F261" s="11">
        <f t="shared" si="6"/>
        <v>0</v>
      </c>
      <c r="G261" s="11"/>
      <c r="H261" s="11">
        <f t="shared" si="7"/>
        <v>0</v>
      </c>
      <c r="I261" s="12"/>
    </row>
    <row r="262" spans="1:9" ht="15.75" thickBot="1">
      <c r="A262" s="9">
        <v>246</v>
      </c>
      <c r="B262" s="14">
        <v>2339402182</v>
      </c>
      <c r="C262" s="10" t="s">
        <v>220</v>
      </c>
      <c r="D262" s="11">
        <v>5</v>
      </c>
      <c r="E262" s="11"/>
      <c r="F262" s="11">
        <f aca="true" t="shared" si="8" ref="F262:F311">D262*E262</f>
        <v>0</v>
      </c>
      <c r="G262" s="11"/>
      <c r="H262" s="11">
        <f t="shared" si="7"/>
        <v>0</v>
      </c>
      <c r="I262" s="15" t="s">
        <v>221</v>
      </c>
    </row>
    <row r="263" spans="1:9" ht="15.75" thickBot="1">
      <c r="A263" s="9">
        <v>247</v>
      </c>
      <c r="B263" s="13">
        <v>81262120012</v>
      </c>
      <c r="C263" s="10" t="s">
        <v>220</v>
      </c>
      <c r="D263" s="11">
        <v>8</v>
      </c>
      <c r="E263" s="11"/>
      <c r="F263" s="11">
        <f t="shared" si="8"/>
        <v>0</v>
      </c>
      <c r="G263" s="11"/>
      <c r="H263" s="11">
        <f t="shared" si="7"/>
        <v>0</v>
      </c>
      <c r="I263" s="12"/>
    </row>
    <row r="264" spans="1:9" ht="15.75" thickBot="1">
      <c r="A264" s="9">
        <v>248</v>
      </c>
      <c r="B264" s="13">
        <v>81274200057</v>
      </c>
      <c r="C264" s="10" t="s">
        <v>222</v>
      </c>
      <c r="D264" s="11">
        <v>4</v>
      </c>
      <c r="E264" s="11"/>
      <c r="F264" s="11">
        <f t="shared" si="8"/>
        <v>0</v>
      </c>
      <c r="G264" s="11"/>
      <c r="H264" s="11">
        <f t="shared" si="7"/>
        <v>0</v>
      </c>
      <c r="I264" s="12"/>
    </row>
    <row r="265" spans="1:9" ht="15.75" thickBot="1">
      <c r="A265" s="9">
        <v>249</v>
      </c>
      <c r="B265" s="13">
        <v>4112280003</v>
      </c>
      <c r="C265" s="10" t="s">
        <v>301</v>
      </c>
      <c r="D265" s="11">
        <v>4</v>
      </c>
      <c r="E265" s="11"/>
      <c r="F265" s="11">
        <f t="shared" si="8"/>
        <v>0</v>
      </c>
      <c r="G265" s="11"/>
      <c r="H265" s="11">
        <f t="shared" si="7"/>
        <v>0</v>
      </c>
      <c r="I265" s="12"/>
    </row>
    <row r="266" spans="1:9" ht="30.75" thickBot="1">
      <c r="A266" s="9">
        <v>250</v>
      </c>
      <c r="B266" s="14" t="s">
        <v>223</v>
      </c>
      <c r="C266" s="10" t="s">
        <v>224</v>
      </c>
      <c r="D266" s="11">
        <v>6</v>
      </c>
      <c r="E266" s="11"/>
      <c r="F266" s="11">
        <f t="shared" si="8"/>
        <v>0</v>
      </c>
      <c r="G266" s="11"/>
      <c r="H266" s="11">
        <f t="shared" si="7"/>
        <v>0</v>
      </c>
      <c r="I266" s="15" t="s">
        <v>213</v>
      </c>
    </row>
    <row r="267" spans="1:9" ht="15.75" thickBot="1">
      <c r="A267" s="9">
        <v>251</v>
      </c>
      <c r="B267" s="30" t="s">
        <v>336</v>
      </c>
      <c r="C267" s="10" t="s">
        <v>335</v>
      </c>
      <c r="D267" s="11">
        <v>5</v>
      </c>
      <c r="E267" s="11"/>
      <c r="F267" s="11">
        <f t="shared" si="8"/>
        <v>0</v>
      </c>
      <c r="G267" s="11"/>
      <c r="H267" s="11">
        <f t="shared" si="7"/>
        <v>0</v>
      </c>
      <c r="I267" s="15"/>
    </row>
    <row r="268" spans="1:9" ht="15.75" thickBot="1">
      <c r="A268" s="9">
        <v>252</v>
      </c>
      <c r="B268" s="13">
        <v>81259026072</v>
      </c>
      <c r="C268" s="10" t="s">
        <v>225</v>
      </c>
      <c r="D268" s="11">
        <v>4</v>
      </c>
      <c r="E268" s="11"/>
      <c r="F268" s="11">
        <f t="shared" si="8"/>
        <v>0</v>
      </c>
      <c r="G268" s="11"/>
      <c r="H268" s="11">
        <f t="shared" si="7"/>
        <v>0</v>
      </c>
      <c r="I268" s="12"/>
    </row>
    <row r="269" spans="1:9" ht="15.75" thickBot="1">
      <c r="A269" s="9">
        <v>253</v>
      </c>
      <c r="B269" s="13">
        <v>88779036080</v>
      </c>
      <c r="C269" s="10" t="s">
        <v>226</v>
      </c>
      <c r="D269" s="11">
        <v>4</v>
      </c>
      <c r="E269" s="11"/>
      <c r="F269" s="11">
        <f t="shared" si="8"/>
        <v>0</v>
      </c>
      <c r="G269" s="11"/>
      <c r="H269" s="11">
        <f t="shared" si="7"/>
        <v>0</v>
      </c>
      <c r="I269" s="12"/>
    </row>
    <row r="270" spans="1:9" ht="15.75" thickBot="1">
      <c r="A270" s="9">
        <v>254</v>
      </c>
      <c r="B270" s="13">
        <v>81908010225</v>
      </c>
      <c r="C270" s="10" t="s">
        <v>227</v>
      </c>
      <c r="D270" s="11">
        <v>52</v>
      </c>
      <c r="E270" s="11"/>
      <c r="F270" s="11">
        <f t="shared" si="8"/>
        <v>0</v>
      </c>
      <c r="G270" s="11"/>
      <c r="H270" s="11">
        <f aca="true" t="shared" si="9" ref="H270:H311">F270+G270*F270</f>
        <v>0</v>
      </c>
      <c r="I270" s="12"/>
    </row>
    <row r="271" spans="1:9" ht="15.75" thickBot="1">
      <c r="A271" s="9">
        <v>255</v>
      </c>
      <c r="B271" s="27" t="s">
        <v>374</v>
      </c>
      <c r="C271" s="10" t="s">
        <v>343</v>
      </c>
      <c r="D271" s="11">
        <v>20</v>
      </c>
      <c r="E271" s="11"/>
      <c r="F271" s="11">
        <f t="shared" si="8"/>
        <v>0</v>
      </c>
      <c r="G271" s="11"/>
      <c r="H271" s="11">
        <f t="shared" si="9"/>
        <v>0</v>
      </c>
      <c r="I271" s="15" t="s">
        <v>182</v>
      </c>
    </row>
    <row r="272" spans="1:9" ht="15.75" thickBot="1">
      <c r="A272" s="9">
        <v>256</v>
      </c>
      <c r="B272" s="27" t="s">
        <v>375</v>
      </c>
      <c r="C272" s="10" t="s">
        <v>344</v>
      </c>
      <c r="D272" s="11">
        <v>20</v>
      </c>
      <c r="E272" s="11"/>
      <c r="F272" s="11">
        <f t="shared" si="8"/>
        <v>0</v>
      </c>
      <c r="G272" s="11"/>
      <c r="H272" s="11">
        <f t="shared" si="9"/>
        <v>0</v>
      </c>
      <c r="I272" s="15" t="s">
        <v>182</v>
      </c>
    </row>
    <row r="273" spans="1:9" ht="15.75" thickBot="1">
      <c r="A273" s="9">
        <v>257</v>
      </c>
      <c r="B273" s="13">
        <v>81508046406</v>
      </c>
      <c r="C273" s="10" t="s">
        <v>228</v>
      </c>
      <c r="D273" s="11">
        <v>4</v>
      </c>
      <c r="E273" s="11"/>
      <c r="F273" s="11">
        <f t="shared" si="8"/>
        <v>0</v>
      </c>
      <c r="G273" s="11"/>
      <c r="H273" s="11">
        <f t="shared" si="9"/>
        <v>0</v>
      </c>
      <c r="I273" s="15" t="s">
        <v>79</v>
      </c>
    </row>
    <row r="274" spans="1:9" ht="15.75" thickBot="1">
      <c r="A274" s="9">
        <v>258</v>
      </c>
      <c r="B274" s="13">
        <v>81508046281</v>
      </c>
      <c r="C274" s="10" t="s">
        <v>229</v>
      </c>
      <c r="D274" s="11">
        <v>4</v>
      </c>
      <c r="E274" s="11"/>
      <c r="F274" s="11">
        <f t="shared" si="8"/>
        <v>0</v>
      </c>
      <c r="G274" s="11"/>
      <c r="H274" s="11">
        <f t="shared" si="9"/>
        <v>0</v>
      </c>
      <c r="I274" s="15" t="s">
        <v>79</v>
      </c>
    </row>
    <row r="275" spans="1:9" ht="15.75" thickBot="1">
      <c r="A275" s="9">
        <v>259</v>
      </c>
      <c r="B275" s="13">
        <v>81972010271</v>
      </c>
      <c r="C275" s="10" t="s">
        <v>230</v>
      </c>
      <c r="D275" s="11">
        <v>5</v>
      </c>
      <c r="E275" s="11"/>
      <c r="F275" s="11">
        <f t="shared" si="8"/>
        <v>0</v>
      </c>
      <c r="G275" s="11"/>
      <c r="H275" s="11">
        <f t="shared" si="9"/>
        <v>0</v>
      </c>
      <c r="I275" s="12"/>
    </row>
    <row r="276" spans="1:9" ht="15.75" thickBot="1">
      <c r="A276" s="9">
        <v>260</v>
      </c>
      <c r="B276" s="13">
        <v>51541220007</v>
      </c>
      <c r="C276" s="10" t="s">
        <v>231</v>
      </c>
      <c r="D276" s="11">
        <v>15</v>
      </c>
      <c r="E276" s="11"/>
      <c r="F276" s="11">
        <f t="shared" si="8"/>
        <v>0</v>
      </c>
      <c r="G276" s="11"/>
      <c r="H276" s="11">
        <f t="shared" si="9"/>
        <v>0</v>
      </c>
      <c r="I276" s="12"/>
    </row>
    <row r="277" spans="1:9" ht="15.75" thickBot="1">
      <c r="A277" s="9">
        <v>261</v>
      </c>
      <c r="B277" s="13">
        <v>51259027007</v>
      </c>
      <c r="C277" s="10" t="s">
        <v>232</v>
      </c>
      <c r="D277" s="11">
        <v>4</v>
      </c>
      <c r="E277" s="11"/>
      <c r="F277" s="11">
        <f t="shared" si="8"/>
        <v>0</v>
      </c>
      <c r="G277" s="11"/>
      <c r="H277" s="11">
        <f t="shared" si="9"/>
        <v>0</v>
      </c>
      <c r="I277" s="12"/>
    </row>
    <row r="278" spans="1:9" ht="15.75" thickBot="1">
      <c r="A278" s="9">
        <v>262</v>
      </c>
      <c r="B278" s="13">
        <v>81259026168</v>
      </c>
      <c r="C278" s="10" t="s">
        <v>292</v>
      </c>
      <c r="D278" s="11">
        <v>6</v>
      </c>
      <c r="E278" s="11"/>
      <c r="F278" s="11">
        <f t="shared" si="8"/>
        <v>0</v>
      </c>
      <c r="G278" s="11"/>
      <c r="H278" s="11">
        <f t="shared" si="9"/>
        <v>0</v>
      </c>
      <c r="I278" s="12"/>
    </row>
    <row r="279" spans="1:9" ht="15.75" thickBot="1">
      <c r="A279" s="9">
        <v>263</v>
      </c>
      <c r="B279" s="13">
        <v>81259026193</v>
      </c>
      <c r="C279" s="10" t="s">
        <v>233</v>
      </c>
      <c r="D279" s="11">
        <v>2</v>
      </c>
      <c r="E279" s="11"/>
      <c r="F279" s="11">
        <f t="shared" si="8"/>
        <v>0</v>
      </c>
      <c r="G279" s="11"/>
      <c r="H279" s="11">
        <f t="shared" si="9"/>
        <v>0</v>
      </c>
      <c r="I279" s="12"/>
    </row>
    <row r="280" spans="1:9" ht="15.75" thickBot="1">
      <c r="A280" s="9">
        <v>264</v>
      </c>
      <c r="B280" s="13">
        <v>81779206088</v>
      </c>
      <c r="C280" s="10" t="s">
        <v>234</v>
      </c>
      <c r="D280" s="11">
        <v>2</v>
      </c>
      <c r="E280" s="11"/>
      <c r="F280" s="11">
        <f t="shared" si="8"/>
        <v>0</v>
      </c>
      <c r="G280" s="11"/>
      <c r="H280" s="11">
        <f t="shared" si="9"/>
        <v>0</v>
      </c>
      <c r="I280" s="12"/>
    </row>
    <row r="281" spans="1:9" ht="15.75" thickBot="1">
      <c r="A281" s="9">
        <v>265</v>
      </c>
      <c r="B281" s="13"/>
      <c r="C281" s="10" t="s">
        <v>392</v>
      </c>
      <c r="D281" s="11">
        <v>10</v>
      </c>
      <c r="E281" s="11"/>
      <c r="F281" s="11">
        <f t="shared" si="8"/>
        <v>0</v>
      </c>
      <c r="G281" s="11"/>
      <c r="H281" s="11">
        <f t="shared" si="9"/>
        <v>0</v>
      </c>
      <c r="I281" s="35" t="s">
        <v>368</v>
      </c>
    </row>
    <row r="282" spans="1:9" ht="15.75" thickBot="1">
      <c r="A282" s="9">
        <v>266</v>
      </c>
      <c r="B282" s="13">
        <v>88779626005</v>
      </c>
      <c r="C282" s="10" t="s">
        <v>235</v>
      </c>
      <c r="D282" s="11">
        <v>3</v>
      </c>
      <c r="E282" s="11"/>
      <c r="F282" s="11">
        <f t="shared" si="8"/>
        <v>0</v>
      </c>
      <c r="G282" s="11"/>
      <c r="H282" s="11">
        <f t="shared" si="9"/>
        <v>0</v>
      </c>
      <c r="I282" s="12"/>
    </row>
    <row r="283" spans="1:9" ht="30.75" thickBot="1">
      <c r="A283" s="9">
        <v>267</v>
      </c>
      <c r="B283" s="13">
        <v>88779626004</v>
      </c>
      <c r="C283" s="10" t="s">
        <v>236</v>
      </c>
      <c r="D283" s="11">
        <v>2</v>
      </c>
      <c r="E283" s="11"/>
      <c r="F283" s="11">
        <f t="shared" si="8"/>
        <v>0</v>
      </c>
      <c r="G283" s="11"/>
      <c r="H283" s="11">
        <f t="shared" si="9"/>
        <v>0</v>
      </c>
      <c r="I283" s="12"/>
    </row>
    <row r="284" spans="1:9" ht="15.75" thickBot="1">
      <c r="A284" s="9">
        <v>268</v>
      </c>
      <c r="B284" s="16" t="s">
        <v>237</v>
      </c>
      <c r="C284" s="16" t="s">
        <v>238</v>
      </c>
      <c r="D284" s="17">
        <v>1</v>
      </c>
      <c r="E284" s="11"/>
      <c r="F284" s="11">
        <f t="shared" si="8"/>
        <v>0</v>
      </c>
      <c r="G284" s="11"/>
      <c r="H284" s="11">
        <f t="shared" si="9"/>
        <v>0</v>
      </c>
      <c r="I284" s="12"/>
    </row>
    <row r="285" spans="1:9" ht="15.75" thickBot="1">
      <c r="A285" s="9">
        <v>269</v>
      </c>
      <c r="B285" s="13">
        <v>81779206131</v>
      </c>
      <c r="C285" s="10" t="s">
        <v>239</v>
      </c>
      <c r="D285" s="11">
        <v>4</v>
      </c>
      <c r="E285" s="11"/>
      <c r="F285" s="11">
        <f t="shared" si="8"/>
        <v>0</v>
      </c>
      <c r="G285" s="11"/>
      <c r="H285" s="11">
        <f t="shared" si="9"/>
        <v>0</v>
      </c>
      <c r="I285" s="12"/>
    </row>
    <row r="286" spans="1:9" ht="15.75" thickBot="1">
      <c r="A286" s="9">
        <v>270</v>
      </c>
      <c r="B286" s="13">
        <v>81521200027</v>
      </c>
      <c r="C286" s="10" t="s">
        <v>240</v>
      </c>
      <c r="D286" s="11">
        <v>4</v>
      </c>
      <c r="E286" s="11"/>
      <c r="F286" s="11">
        <f t="shared" si="8"/>
        <v>0</v>
      </c>
      <c r="G286" s="11"/>
      <c r="H286" s="11">
        <f t="shared" si="9"/>
        <v>0</v>
      </c>
      <c r="I286" s="12"/>
    </row>
    <row r="287" spans="1:9" ht="15.75" thickBot="1">
      <c r="A287" s="9">
        <v>271</v>
      </c>
      <c r="B287" s="13">
        <v>81061026202</v>
      </c>
      <c r="C287" s="10" t="s">
        <v>241</v>
      </c>
      <c r="D287" s="11">
        <v>4</v>
      </c>
      <c r="E287" s="11"/>
      <c r="F287" s="11">
        <f t="shared" si="8"/>
        <v>0</v>
      </c>
      <c r="G287" s="11"/>
      <c r="H287" s="11">
        <f t="shared" si="9"/>
        <v>0</v>
      </c>
      <c r="I287" s="12"/>
    </row>
    <row r="288" spans="1:9" ht="15.75" thickBot="1">
      <c r="A288" s="9">
        <v>272</v>
      </c>
      <c r="B288" s="13">
        <v>81792016053</v>
      </c>
      <c r="C288" s="10" t="s">
        <v>242</v>
      </c>
      <c r="D288" s="11">
        <v>2</v>
      </c>
      <c r="E288" s="11"/>
      <c r="F288" s="11">
        <f t="shared" si="8"/>
        <v>0</v>
      </c>
      <c r="G288" s="11"/>
      <c r="H288" s="11">
        <f t="shared" si="9"/>
        <v>0</v>
      </c>
      <c r="I288" s="12"/>
    </row>
    <row r="289" spans="1:9" ht="15.75" thickBot="1">
      <c r="A289" s="9">
        <v>273</v>
      </c>
      <c r="B289" s="13">
        <v>88732035007</v>
      </c>
      <c r="C289" s="10" t="s">
        <v>243</v>
      </c>
      <c r="D289" s="11">
        <v>1</v>
      </c>
      <c r="E289" s="11"/>
      <c r="F289" s="11">
        <f t="shared" si="8"/>
        <v>0</v>
      </c>
      <c r="G289" s="11"/>
      <c r="H289" s="11">
        <f t="shared" si="9"/>
        <v>0</v>
      </c>
      <c r="I289" s="12"/>
    </row>
    <row r="290" spans="1:9" ht="15.75" thickBot="1">
      <c r="A290" s="9">
        <v>274</v>
      </c>
      <c r="B290" s="13">
        <v>81792016052</v>
      </c>
      <c r="C290" s="10" t="s">
        <v>338</v>
      </c>
      <c r="D290" s="11">
        <v>2</v>
      </c>
      <c r="E290" s="11"/>
      <c r="F290" s="11">
        <f t="shared" si="8"/>
        <v>0</v>
      </c>
      <c r="G290" s="11"/>
      <c r="H290" s="11">
        <f t="shared" si="9"/>
        <v>0</v>
      </c>
      <c r="I290" s="12"/>
    </row>
    <row r="291" spans="1:9" ht="15.75" thickBot="1">
      <c r="A291" s="9">
        <v>275</v>
      </c>
      <c r="B291" s="13">
        <v>88792015020</v>
      </c>
      <c r="C291" s="10" t="s">
        <v>339</v>
      </c>
      <c r="D291" s="11">
        <v>2</v>
      </c>
      <c r="E291" s="11"/>
      <c r="F291" s="11">
        <f t="shared" si="8"/>
        <v>0</v>
      </c>
      <c r="G291" s="11"/>
      <c r="H291" s="11">
        <f t="shared" si="9"/>
        <v>0</v>
      </c>
      <c r="I291" s="12"/>
    </row>
    <row r="292" spans="1:9" ht="15.75" thickBot="1">
      <c r="A292" s="9">
        <v>276</v>
      </c>
      <c r="B292" s="16" t="s">
        <v>244</v>
      </c>
      <c r="C292" s="16" t="s">
        <v>245</v>
      </c>
      <c r="D292" s="17">
        <v>6</v>
      </c>
      <c r="E292" s="11"/>
      <c r="F292" s="11">
        <f t="shared" si="8"/>
        <v>0</v>
      </c>
      <c r="G292" s="11"/>
      <c r="H292" s="11">
        <f t="shared" si="9"/>
        <v>0</v>
      </c>
      <c r="I292" s="12"/>
    </row>
    <row r="293" spans="1:9" ht="15.75" thickBot="1">
      <c r="A293" s="9">
        <v>277</v>
      </c>
      <c r="B293" s="13">
        <v>81792010056</v>
      </c>
      <c r="C293" s="10" t="s">
        <v>246</v>
      </c>
      <c r="D293" s="17">
        <v>2</v>
      </c>
      <c r="E293" s="11"/>
      <c r="F293" s="11">
        <f t="shared" si="8"/>
        <v>0</v>
      </c>
      <c r="G293" s="11"/>
      <c r="H293" s="11">
        <f t="shared" si="9"/>
        <v>0</v>
      </c>
      <c r="I293" s="12"/>
    </row>
    <row r="294" spans="1:9" ht="15.75" thickBot="1">
      <c r="A294" s="9">
        <v>278</v>
      </c>
      <c r="B294" s="30" t="s">
        <v>318</v>
      </c>
      <c r="C294" s="10" t="s">
        <v>317</v>
      </c>
      <c r="D294" s="17">
        <v>8</v>
      </c>
      <c r="E294" s="11"/>
      <c r="F294" s="11">
        <f t="shared" si="8"/>
        <v>0</v>
      </c>
      <c r="G294" s="11"/>
      <c r="H294" s="11">
        <f t="shared" si="9"/>
        <v>0</v>
      </c>
      <c r="I294" s="12"/>
    </row>
    <row r="295" spans="1:9" ht="15.75" thickBot="1">
      <c r="A295" s="9">
        <v>279</v>
      </c>
      <c r="B295" s="16" t="s">
        <v>247</v>
      </c>
      <c r="C295" s="16" t="s">
        <v>248</v>
      </c>
      <c r="D295" s="17">
        <v>6</v>
      </c>
      <c r="E295" s="11"/>
      <c r="F295" s="11">
        <f t="shared" si="8"/>
        <v>0</v>
      </c>
      <c r="G295" s="11"/>
      <c r="H295" s="11">
        <f t="shared" si="9"/>
        <v>0</v>
      </c>
      <c r="I295" s="12"/>
    </row>
    <row r="296" spans="1:9" ht="15.75" thickBot="1">
      <c r="A296" s="9">
        <v>280</v>
      </c>
      <c r="B296" s="16" t="s">
        <v>249</v>
      </c>
      <c r="C296" s="16" t="s">
        <v>250</v>
      </c>
      <c r="D296" s="17">
        <v>6</v>
      </c>
      <c r="E296" s="11"/>
      <c r="F296" s="11">
        <f t="shared" si="8"/>
        <v>0</v>
      </c>
      <c r="G296" s="11"/>
      <c r="H296" s="11">
        <f t="shared" si="9"/>
        <v>0</v>
      </c>
      <c r="I296" s="12"/>
    </row>
    <row r="297" spans="1:9" ht="30.75" thickBot="1">
      <c r="A297" s="9">
        <v>281</v>
      </c>
      <c r="B297" s="31" t="s">
        <v>320</v>
      </c>
      <c r="C297" s="16" t="s">
        <v>319</v>
      </c>
      <c r="D297" s="17">
        <v>4</v>
      </c>
      <c r="E297" s="11"/>
      <c r="F297" s="11">
        <f t="shared" si="8"/>
        <v>0</v>
      </c>
      <c r="G297" s="11"/>
      <c r="H297" s="11">
        <f t="shared" si="9"/>
        <v>0</v>
      </c>
      <c r="I297" s="12"/>
    </row>
    <row r="298" spans="1:9" ht="15.75" thickBot="1">
      <c r="A298" s="9">
        <v>282</v>
      </c>
      <c r="B298" s="16" t="s">
        <v>251</v>
      </c>
      <c r="C298" s="16" t="s">
        <v>252</v>
      </c>
      <c r="D298" s="17">
        <v>6</v>
      </c>
      <c r="E298" s="11"/>
      <c r="F298" s="11">
        <f t="shared" si="8"/>
        <v>0</v>
      </c>
      <c r="G298" s="11"/>
      <c r="H298" s="11">
        <f t="shared" si="9"/>
        <v>0</v>
      </c>
      <c r="I298" s="12"/>
    </row>
    <row r="299" spans="1:9" ht="15.75" thickBot="1">
      <c r="A299" s="9">
        <v>283</v>
      </c>
      <c r="B299" s="16" t="s">
        <v>253</v>
      </c>
      <c r="C299" s="16" t="s">
        <v>254</v>
      </c>
      <c r="D299" s="17">
        <v>6</v>
      </c>
      <c r="E299" s="11"/>
      <c r="F299" s="11">
        <f t="shared" si="8"/>
        <v>0</v>
      </c>
      <c r="G299" s="11"/>
      <c r="H299" s="11">
        <f t="shared" si="9"/>
        <v>0</v>
      </c>
      <c r="I299" s="12"/>
    </row>
    <row r="300" spans="1:9" ht="15.75" thickBot="1">
      <c r="A300" s="9">
        <v>284</v>
      </c>
      <c r="B300" s="16" t="s">
        <v>255</v>
      </c>
      <c r="C300" s="16" t="s">
        <v>256</v>
      </c>
      <c r="D300" s="17">
        <v>6</v>
      </c>
      <c r="E300" s="11"/>
      <c r="F300" s="11">
        <f t="shared" si="8"/>
        <v>0</v>
      </c>
      <c r="G300" s="11"/>
      <c r="H300" s="11">
        <f t="shared" si="9"/>
        <v>0</v>
      </c>
      <c r="I300" s="12"/>
    </row>
    <row r="301" spans="1:9" ht="15.75" thickBot="1">
      <c r="A301" s="9">
        <v>285</v>
      </c>
      <c r="B301" s="13">
        <v>81508226016</v>
      </c>
      <c r="C301" s="10" t="s">
        <v>257</v>
      </c>
      <c r="D301" s="11">
        <v>6</v>
      </c>
      <c r="E301" s="11"/>
      <c r="F301" s="11">
        <f t="shared" si="8"/>
        <v>0</v>
      </c>
      <c r="G301" s="11"/>
      <c r="H301" s="11">
        <f t="shared" si="9"/>
        <v>0</v>
      </c>
      <c r="I301" s="12"/>
    </row>
    <row r="302" spans="1:9" ht="30.75" thickBot="1">
      <c r="A302" s="9">
        <v>286</v>
      </c>
      <c r="B302" s="13"/>
      <c r="C302" s="10" t="s">
        <v>404</v>
      </c>
      <c r="D302" s="11">
        <v>40</v>
      </c>
      <c r="E302" s="11"/>
      <c r="F302" s="11">
        <f t="shared" si="8"/>
        <v>0</v>
      </c>
      <c r="G302" s="11"/>
      <c r="H302" s="11">
        <f t="shared" si="9"/>
        <v>0</v>
      </c>
      <c r="I302" s="34" t="s">
        <v>405</v>
      </c>
    </row>
    <row r="303" spans="1:9" ht="30.75" thickBot="1">
      <c r="A303" s="9">
        <v>287</v>
      </c>
      <c r="B303" s="16" t="s">
        <v>258</v>
      </c>
      <c r="C303" s="16" t="s">
        <v>259</v>
      </c>
      <c r="D303" s="17">
        <v>20</v>
      </c>
      <c r="E303" s="11"/>
      <c r="F303" s="11">
        <f t="shared" si="8"/>
        <v>0</v>
      </c>
      <c r="G303" s="11"/>
      <c r="H303" s="11">
        <f t="shared" si="9"/>
        <v>0</v>
      </c>
      <c r="I303" s="29" t="s">
        <v>345</v>
      </c>
    </row>
    <row r="304" spans="1:9" ht="30.75" thickBot="1">
      <c r="A304" s="9">
        <v>288</v>
      </c>
      <c r="B304" s="13">
        <v>81442056013</v>
      </c>
      <c r="C304" s="10" t="s">
        <v>260</v>
      </c>
      <c r="D304" s="11">
        <v>6</v>
      </c>
      <c r="E304" s="11"/>
      <c r="F304" s="11">
        <f t="shared" si="8"/>
        <v>0</v>
      </c>
      <c r="G304" s="11"/>
      <c r="H304" s="11">
        <f t="shared" si="9"/>
        <v>0</v>
      </c>
      <c r="I304" s="12"/>
    </row>
    <row r="305" spans="1:9" ht="15.75" thickBot="1">
      <c r="A305" s="9">
        <v>289</v>
      </c>
      <c r="B305" s="13">
        <v>51262166001</v>
      </c>
      <c r="C305" s="10" t="s">
        <v>261</v>
      </c>
      <c r="D305" s="11">
        <v>5</v>
      </c>
      <c r="E305" s="11"/>
      <c r="F305" s="11">
        <f t="shared" si="8"/>
        <v>0</v>
      </c>
      <c r="G305" s="11"/>
      <c r="H305" s="11">
        <f t="shared" si="9"/>
        <v>0</v>
      </c>
      <c r="I305" s="12"/>
    </row>
    <row r="306" spans="1:9" ht="15.75" thickBot="1">
      <c r="A306" s="9">
        <v>290</v>
      </c>
      <c r="B306" s="16" t="s">
        <v>262</v>
      </c>
      <c r="C306" s="16" t="s">
        <v>263</v>
      </c>
      <c r="D306" s="17">
        <v>2</v>
      </c>
      <c r="E306" s="11"/>
      <c r="F306" s="11">
        <f t="shared" si="8"/>
        <v>0</v>
      </c>
      <c r="G306" s="11"/>
      <c r="H306" s="11">
        <f t="shared" si="9"/>
        <v>0</v>
      </c>
      <c r="I306" s="12"/>
    </row>
    <row r="307" spans="1:9" ht="15.75" thickBot="1">
      <c r="A307" s="9">
        <v>291</v>
      </c>
      <c r="B307" s="13">
        <v>81963200175</v>
      </c>
      <c r="C307" s="10" t="s">
        <v>264</v>
      </c>
      <c r="D307" s="17">
        <v>2</v>
      </c>
      <c r="E307" s="11"/>
      <c r="F307" s="11">
        <f t="shared" si="8"/>
        <v>0</v>
      </c>
      <c r="G307" s="11"/>
      <c r="H307" s="11">
        <f t="shared" si="9"/>
        <v>0</v>
      </c>
      <c r="I307" s="12"/>
    </row>
    <row r="308" spans="1:9" ht="15.75" thickBot="1">
      <c r="A308" s="9">
        <v>292</v>
      </c>
      <c r="B308" s="13">
        <v>81963200159</v>
      </c>
      <c r="C308" s="10" t="s">
        <v>265</v>
      </c>
      <c r="D308" s="11">
        <v>3</v>
      </c>
      <c r="E308" s="11"/>
      <c r="F308" s="11">
        <f t="shared" si="8"/>
        <v>0</v>
      </c>
      <c r="G308" s="11"/>
      <c r="H308" s="11">
        <f t="shared" si="9"/>
        <v>0</v>
      </c>
      <c r="I308" s="12"/>
    </row>
    <row r="309" spans="1:9" ht="15.75" thickBot="1">
      <c r="A309" s="9">
        <v>293</v>
      </c>
      <c r="B309" s="10"/>
      <c r="C309" s="10" t="s">
        <v>266</v>
      </c>
      <c r="D309" s="11">
        <v>150</v>
      </c>
      <c r="E309" s="11"/>
      <c r="F309" s="11">
        <f t="shared" si="8"/>
        <v>0</v>
      </c>
      <c r="G309" s="11"/>
      <c r="H309" s="11">
        <f t="shared" si="9"/>
        <v>0</v>
      </c>
      <c r="I309" s="12"/>
    </row>
    <row r="310" spans="1:9" ht="15.75" thickBot="1">
      <c r="A310" s="9">
        <v>294</v>
      </c>
      <c r="B310" s="10"/>
      <c r="C310" s="10" t="s">
        <v>267</v>
      </c>
      <c r="D310" s="11">
        <v>150</v>
      </c>
      <c r="E310" s="11"/>
      <c r="F310" s="11">
        <f t="shared" si="8"/>
        <v>0</v>
      </c>
      <c r="G310" s="11"/>
      <c r="H310" s="11">
        <f t="shared" si="9"/>
        <v>0</v>
      </c>
      <c r="I310" s="12"/>
    </row>
    <row r="311" spans="1:9" ht="15.75" thickBot="1">
      <c r="A311" s="9">
        <v>295</v>
      </c>
      <c r="B311" s="13">
        <v>81269010063</v>
      </c>
      <c r="C311" s="10" t="s">
        <v>268</v>
      </c>
      <c r="D311" s="11">
        <v>40</v>
      </c>
      <c r="E311" s="11"/>
      <c r="F311" s="11">
        <f t="shared" si="8"/>
        <v>0</v>
      </c>
      <c r="G311" s="11"/>
      <c r="H311" s="11">
        <f t="shared" si="9"/>
        <v>0</v>
      </c>
      <c r="I311" s="12"/>
    </row>
    <row r="312" spans="1:9" ht="15.75" customHeight="1" thickBot="1">
      <c r="A312" s="38" t="s">
        <v>269</v>
      </c>
      <c r="B312" s="39"/>
      <c r="C312" s="39"/>
      <c r="D312" s="39"/>
      <c r="E312" s="40"/>
      <c r="F312" s="11">
        <f>SUM(F17:F311)</f>
        <v>0</v>
      </c>
      <c r="G312" s="18"/>
      <c r="H312" s="26">
        <f>SUM(H17:H311)</f>
        <v>0</v>
      </c>
      <c r="I312" s="19"/>
    </row>
    <row r="315" ht="15.75">
      <c r="A315" s="1" t="s">
        <v>270</v>
      </c>
    </row>
    <row r="316" spans="1:9" ht="15.75" customHeight="1">
      <c r="A316" s="46" t="s">
        <v>271</v>
      </c>
      <c r="B316" s="46"/>
      <c r="C316" s="46"/>
      <c r="D316" s="46"/>
      <c r="E316" s="46"/>
      <c r="F316" s="46"/>
      <c r="G316" s="46"/>
      <c r="H316" s="46"/>
      <c r="I316" s="46"/>
    </row>
    <row r="317" ht="15">
      <c r="A317" s="20" t="s">
        <v>272</v>
      </c>
    </row>
    <row r="318" spans="1:9" ht="18" customHeight="1">
      <c r="A318" s="47"/>
      <c r="B318" s="47"/>
      <c r="C318" s="47"/>
      <c r="D318" s="47"/>
      <c r="E318" s="47"/>
      <c r="F318" s="47"/>
      <c r="G318" s="47"/>
      <c r="H318" s="47"/>
      <c r="I318" s="47"/>
    </row>
    <row r="319" spans="1:9" ht="18" customHeight="1">
      <c r="A319" s="48" t="s">
        <v>273</v>
      </c>
      <c r="B319" s="48"/>
      <c r="C319" s="48"/>
      <c r="D319" s="48"/>
      <c r="E319" s="48"/>
      <c r="F319" s="48"/>
      <c r="G319" s="48"/>
      <c r="H319" s="48"/>
      <c r="I319" s="48"/>
    </row>
    <row r="320" spans="1:9" ht="15.75">
      <c r="A320" s="49" t="s">
        <v>274</v>
      </c>
      <c r="B320" s="50"/>
      <c r="C320" s="50"/>
      <c r="D320" s="50"/>
      <c r="E320" s="50"/>
      <c r="F320" s="50"/>
      <c r="G320" s="50"/>
      <c r="H320" s="50"/>
      <c r="I320" s="50"/>
    </row>
    <row r="321" spans="1:9" ht="15.75">
      <c r="A321" s="32" t="s">
        <v>337</v>
      </c>
      <c r="B321" s="24"/>
      <c r="C321" s="24"/>
      <c r="D321" s="24"/>
      <c r="E321" s="24"/>
      <c r="F321" s="24"/>
      <c r="G321" s="24"/>
      <c r="H321" s="24"/>
      <c r="I321" s="24"/>
    </row>
    <row r="322" spans="1:9" ht="18.75">
      <c r="A322" s="25"/>
      <c r="B322" s="21"/>
      <c r="C322" s="21"/>
      <c r="D322" s="21"/>
      <c r="E322" s="21"/>
      <c r="F322" s="21"/>
      <c r="G322" s="21"/>
      <c r="H322" s="21"/>
      <c r="I322" s="21"/>
    </row>
    <row r="323" spans="1:9" ht="18.75">
      <c r="A323" s="25"/>
      <c r="B323" s="21"/>
      <c r="C323" s="21"/>
      <c r="D323" s="21"/>
      <c r="E323" s="21"/>
      <c r="F323" s="21"/>
      <c r="G323" s="21"/>
      <c r="H323" s="21"/>
      <c r="I323" s="21"/>
    </row>
    <row r="324" spans="1:9" ht="18.75">
      <c r="A324" s="23"/>
      <c r="B324" s="22"/>
      <c r="C324" s="22"/>
      <c r="D324" s="22"/>
      <c r="E324" s="22"/>
      <c r="F324" s="22"/>
      <c r="G324" s="22"/>
      <c r="H324" s="22"/>
      <c r="I324" s="22"/>
    </row>
    <row r="325" spans="1:9" ht="38.25" customHeight="1">
      <c r="A325" s="44"/>
      <c r="B325" s="44"/>
      <c r="C325" s="44"/>
      <c r="D325" s="44"/>
      <c r="E325" s="44"/>
      <c r="F325" s="44"/>
      <c r="G325" s="44"/>
      <c r="H325" s="44"/>
      <c r="I325" s="44"/>
    </row>
  </sheetData>
  <sheetProtection/>
  <mergeCells count="17">
    <mergeCell ref="A13:I13"/>
    <mergeCell ref="A325:I325"/>
    <mergeCell ref="A14:I14"/>
    <mergeCell ref="A316:I316"/>
    <mergeCell ref="A318:I318"/>
    <mergeCell ref="A319:I319"/>
    <mergeCell ref="A320:I320"/>
    <mergeCell ref="D10:I10"/>
    <mergeCell ref="A11:C11"/>
    <mergeCell ref="D11:I11"/>
    <mergeCell ref="A312:E312"/>
    <mergeCell ref="A7:I7"/>
    <mergeCell ref="A8:C8"/>
    <mergeCell ref="D8:I8"/>
    <mergeCell ref="D9:I9"/>
    <mergeCell ref="A9:C9"/>
    <mergeCell ref="A10:C10"/>
  </mergeCells>
  <printOptions horizontalCentered="1"/>
  <pageMargins left="0.5511811023622047" right="0.5511811023622047" top="0.4724409448818898" bottom="0.35433070866141736" header="0.275590551181102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mjelinska</dc:creator>
  <cp:keywords/>
  <dc:description/>
  <cp:lastModifiedBy>Małgorzata Jelińska</cp:lastModifiedBy>
  <cp:lastPrinted>2021-08-19T07:04:00Z</cp:lastPrinted>
  <dcterms:created xsi:type="dcterms:W3CDTF">2016-11-04T07:08:53Z</dcterms:created>
  <dcterms:modified xsi:type="dcterms:W3CDTF">2021-08-19T07:04:15Z</dcterms:modified>
  <cp:category/>
  <cp:version/>
  <cp:contentType/>
  <cp:contentStatus/>
</cp:coreProperties>
</file>